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11.11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утверждение'!$B$14:$I$215</definedName>
    <definedName name="_xlnm.Print_Area" localSheetId="0">'на утверждение'!$A$1:$I$216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14" i="3" l="1"/>
  <c r="H214" i="3"/>
  <c r="G214" i="3"/>
  <c r="F214" i="3"/>
  <c r="E214" i="3"/>
  <c r="D214" i="3"/>
  <c r="C214" i="3"/>
  <c r="I213" i="3"/>
  <c r="H213" i="3"/>
  <c r="G213" i="3"/>
  <c r="F213" i="3"/>
  <c r="E213" i="3"/>
  <c r="D213" i="3"/>
  <c r="C213" i="3"/>
  <c r="I212" i="3"/>
  <c r="H212" i="3"/>
  <c r="G212" i="3"/>
  <c r="F212" i="3"/>
  <c r="E212" i="3"/>
  <c r="D212" i="3"/>
  <c r="C212" i="3"/>
  <c r="I211" i="3"/>
  <c r="H211" i="3"/>
  <c r="G211" i="3"/>
  <c r="F211" i="3"/>
  <c r="E211" i="3"/>
  <c r="D211" i="3"/>
  <c r="C211" i="3"/>
  <c r="I210" i="3"/>
  <c r="H210" i="3"/>
  <c r="G210" i="3"/>
  <c r="F210" i="3"/>
  <c r="E210" i="3"/>
  <c r="D210" i="3"/>
  <c r="C210" i="3"/>
  <c r="I209" i="3"/>
  <c r="H209" i="3"/>
  <c r="G209" i="3"/>
  <c r="F209" i="3"/>
  <c r="E209" i="3"/>
  <c r="D209" i="3"/>
  <c r="C209" i="3"/>
  <c r="I208" i="3"/>
  <c r="H208" i="3"/>
  <c r="G208" i="3"/>
  <c r="F208" i="3"/>
  <c r="E208" i="3"/>
  <c r="D208" i="3"/>
  <c r="C208" i="3"/>
  <c r="I207" i="3"/>
  <c r="H207" i="3"/>
  <c r="G207" i="3"/>
  <c r="F207" i="3"/>
  <c r="E207" i="3"/>
  <c r="D207" i="3"/>
  <c r="C207" i="3"/>
  <c r="I206" i="3"/>
  <c r="H206" i="3"/>
  <c r="G206" i="3"/>
  <c r="E206" i="3"/>
  <c r="D206" i="3"/>
  <c r="C206" i="3"/>
  <c r="I205" i="3"/>
  <c r="H205" i="3"/>
  <c r="G205" i="3"/>
  <c r="F205" i="3"/>
  <c r="E205" i="3"/>
  <c r="D205" i="3"/>
  <c r="C205" i="3"/>
  <c r="I204" i="3"/>
  <c r="H204" i="3"/>
  <c r="G204" i="3"/>
  <c r="F204" i="3"/>
  <c r="E204" i="3"/>
  <c r="D204" i="3"/>
  <c r="C204" i="3"/>
  <c r="I203" i="3"/>
  <c r="H203" i="3"/>
  <c r="G203" i="3"/>
  <c r="F203" i="3"/>
  <c r="E203" i="3"/>
  <c r="D203" i="3"/>
  <c r="C203" i="3"/>
  <c r="I202" i="3"/>
  <c r="H202" i="3"/>
  <c r="G202" i="3"/>
  <c r="F202" i="3"/>
  <c r="E202" i="3"/>
  <c r="D202" i="3"/>
  <c r="C202" i="3"/>
  <c r="I201" i="3"/>
  <c r="H201" i="3"/>
  <c r="G201" i="3"/>
  <c r="F201" i="3"/>
  <c r="E201" i="3"/>
  <c r="D201" i="3"/>
  <c r="C201" i="3"/>
  <c r="I200" i="3"/>
  <c r="H200" i="3"/>
  <c r="G200" i="3"/>
  <c r="E200" i="3"/>
  <c r="D200" i="3"/>
  <c r="C200" i="3"/>
  <c r="I199" i="3"/>
  <c r="H199" i="3"/>
  <c r="G199" i="3"/>
  <c r="E199" i="3"/>
  <c r="D199" i="3"/>
  <c r="C199" i="3"/>
  <c r="I198" i="3"/>
  <c r="H198" i="3"/>
  <c r="G198" i="3"/>
  <c r="E198" i="3"/>
  <c r="D198" i="3"/>
  <c r="C198" i="3"/>
  <c r="I197" i="3"/>
  <c r="H197" i="3"/>
  <c r="G197" i="3"/>
  <c r="E197" i="3"/>
  <c r="D197" i="3"/>
  <c r="C197" i="3"/>
  <c r="I196" i="3"/>
  <c r="H196" i="3"/>
  <c r="G196" i="3"/>
  <c r="E196" i="3"/>
  <c r="D196" i="3"/>
  <c r="C196" i="3"/>
  <c r="I195" i="3"/>
  <c r="H195" i="3"/>
  <c r="G195" i="3"/>
  <c r="F195" i="3"/>
  <c r="E195" i="3"/>
  <c r="D195" i="3"/>
  <c r="C195" i="3"/>
  <c r="I194" i="3"/>
  <c r="H194" i="3"/>
  <c r="G194" i="3"/>
  <c r="F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E186" i="3"/>
  <c r="D186" i="3"/>
  <c r="C186" i="3"/>
  <c r="I185" i="3"/>
  <c r="H185" i="3"/>
  <c r="G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E179" i="3"/>
  <c r="D179" i="3"/>
  <c r="C179" i="3"/>
  <c r="I178" i="3"/>
  <c r="H178" i="3"/>
  <c r="G178" i="3"/>
  <c r="E178" i="3"/>
  <c r="D178" i="3"/>
  <c r="C178" i="3"/>
  <c r="I177" i="3"/>
  <c r="H177" i="3"/>
  <c r="G177" i="3"/>
  <c r="E177" i="3"/>
  <c r="D177" i="3"/>
  <c r="C177" i="3"/>
  <c r="I176" i="3"/>
  <c r="H176" i="3"/>
  <c r="G176" i="3"/>
  <c r="E176" i="3"/>
  <c r="D176" i="3"/>
  <c r="C176" i="3"/>
  <c r="I175" i="3"/>
  <c r="H175" i="3"/>
  <c r="G175" i="3"/>
  <c r="E175" i="3"/>
  <c r="D175" i="3"/>
  <c r="C175" i="3"/>
  <c r="I174" i="3"/>
  <c r="H174" i="3"/>
  <c r="G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E172" i="3"/>
  <c r="D172" i="3"/>
  <c r="C172" i="3"/>
  <c r="I171" i="3"/>
  <c r="H171" i="3"/>
  <c r="G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F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F110" i="3"/>
  <c r="E110" i="3"/>
  <c r="D110" i="3"/>
  <c r="C110" i="3"/>
  <c r="I109" i="3"/>
  <c r="H109" i="3"/>
  <c r="G109" i="3"/>
  <c r="F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E85" i="3"/>
  <c r="D85" i="3"/>
  <c r="C85" i="3"/>
  <c r="I84" i="3"/>
  <c r="H84" i="3"/>
  <c r="G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<sst xmlns="http://schemas.openxmlformats.org/spreadsheetml/2006/main" count="22" uniqueCount="22">
  <si>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</si>
  <si>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</si>
  <si>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</si>
  <si>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</si>
  <si>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</si>
  <si>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</si>
  <si>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</si>
  <si>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</si>
  <si>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</si>
  <si>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</si>
  <si>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</si>
  <si>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</si>
  <si>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</si>
  <si>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</si>
  <si>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</si>
  <si>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</si>
  <si>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</si>
  <si>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</t>
  </si>
  <si>
    <t xml:space="preserve"> Перегудин Э.Е.</t>
  </si>
  <si>
    <t>И.о. заместителя руководителя</t>
  </si>
  <si>
    <t>А.С. Ефременков</t>
  </si>
  <si>
    <t>Дата проведения проверки знаний: 11.11.2024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</si>
</sst>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.11.2024%20&#1087;&#1088;&#1077;&#1076;&#1074;&#1072;&#1088;&#1080;&#1090;&#1077;&#1083;&#1100;&#1085;&#1099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"ТД"ПРОПЛЕКС"</v>
          </cell>
          <cell r="G4" t="str">
            <v>Гончаров</v>
          </cell>
          <cell r="H4" t="str">
            <v>Илья</v>
          </cell>
          <cell r="I4" t="str">
            <v>Игоревич</v>
          </cell>
          <cell r="K4" t="str">
            <v>Начальник отдела КИПиА</v>
          </cell>
          <cell r="M4" t="str">
            <v>очередная</v>
          </cell>
          <cell r="N4" t="str">
            <v>административно—технический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"МЕДИКС"</v>
          </cell>
          <cell r="G5" t="str">
            <v>Колесов</v>
          </cell>
          <cell r="H5" t="str">
            <v>Михаил</v>
          </cell>
          <cell r="I5" t="str">
            <v>Вячеславович</v>
          </cell>
          <cell r="K5" t="str">
            <v>ИНЖЕНЕР</v>
          </cell>
          <cell r="M5" t="str">
            <v>очередная</v>
          </cell>
          <cell r="N5" t="str">
            <v>ремонтный персонал</v>
          </cell>
          <cell r="R5" t="str">
            <v>III до 1000 В</v>
          </cell>
          <cell r="S5" t="str">
            <v>ПТЭЭПЭЭ</v>
          </cell>
          <cell r="V5">
            <v>0.375</v>
          </cell>
        </row>
        <row r="6">
          <cell r="E6" t="str">
            <v>АО "ПРОПЛЕКС"</v>
          </cell>
          <cell r="G6" t="str">
            <v>Матвеев</v>
          </cell>
          <cell r="H6" t="str">
            <v>Андрей</v>
          </cell>
          <cell r="I6" t="str">
            <v>Васильевич</v>
          </cell>
          <cell r="K6" t="str">
            <v>Главный энергетик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АО "ПРОПЛЕКС"</v>
          </cell>
          <cell r="G7" t="str">
            <v>Гончаров</v>
          </cell>
          <cell r="H7" t="str">
            <v>Илья</v>
          </cell>
          <cell r="I7" t="str">
            <v>Игоревич</v>
          </cell>
          <cell r="K7" t="str">
            <v>Заместитель главного энергетика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"АИСТЭМ"</v>
          </cell>
          <cell r="G8" t="str">
            <v>Баскаков</v>
          </cell>
          <cell r="H8" t="str">
            <v>Денис</v>
          </cell>
          <cell r="I8" t="str">
            <v>Вячеславович</v>
          </cell>
          <cell r="K8" t="str">
            <v>Инженер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ООО "СПЕЦИАЛИЗИРОВАННЫЙ ЗАСТРОЙЩИК "ФОРТУНА"</v>
          </cell>
          <cell r="G9" t="str">
            <v>Бурин</v>
          </cell>
          <cell r="H9" t="str">
            <v>Сергей</v>
          </cell>
          <cell r="I9" t="str">
            <v>Игоревич</v>
          </cell>
          <cell r="K9" t="str">
            <v>Главный энергетик</v>
          </cell>
          <cell r="M9" t="str">
            <v>внеочередная</v>
          </cell>
          <cell r="N9" t="str">
            <v>административно—технический персонал</v>
          </cell>
          <cell r="R9" t="str">
            <v>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"СПЕЦИАЛИЗИРОВАННЫЙ ЗАСТРОЙЩИК "ФОРТУНА"</v>
          </cell>
          <cell r="G10" t="str">
            <v>Шаповалов</v>
          </cell>
          <cell r="H10" t="str">
            <v>Сергей</v>
          </cell>
          <cell r="I10" t="str">
            <v>Викторович</v>
          </cell>
          <cell r="K10" t="str">
            <v>Заместитель главного энергетика</v>
          </cell>
          <cell r="M10" t="str">
            <v>внеочередная</v>
          </cell>
          <cell r="N10" t="str">
            <v>административно—технический персонал</v>
          </cell>
          <cell r="R10" t="str">
            <v>V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"СПЕЦИАЛИЗИРОВАННЫЙ ЗАСТРОЙЩИК "ФОРТУНА"</v>
          </cell>
          <cell r="G11" t="str">
            <v>Демченко</v>
          </cell>
          <cell r="H11" t="str">
            <v>Сергей</v>
          </cell>
          <cell r="I11" t="str">
            <v>Александрович</v>
          </cell>
          <cell r="K11" t="str">
            <v>Инженер-энергетик</v>
          </cell>
          <cell r="M11" t="str">
            <v>внеочередная</v>
          </cell>
          <cell r="N11" t="str">
            <v>административно—технический персонал</v>
          </cell>
          <cell r="R11" t="str">
            <v>V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ООО "СПЕЦИАЛИЗИРОВАННЫЙ ЗАСТРОЙЩИК "ФОРТУНА"</v>
          </cell>
          <cell r="G12" t="str">
            <v>Шиляков</v>
          </cell>
          <cell r="H12" t="str">
            <v>Александр</v>
          </cell>
          <cell r="I12" t="str">
            <v>Валентинович</v>
          </cell>
          <cell r="K12" t="str">
            <v>Инженер магистральных электрических сетей</v>
          </cell>
          <cell r="M12" t="str">
            <v>внеочередная</v>
          </cell>
          <cell r="N12" t="str">
            <v>административно—технический персонал</v>
          </cell>
          <cell r="R12" t="str">
            <v>V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ООО "ФОРТ"</v>
          </cell>
          <cell r="G13" t="str">
            <v>Агарков</v>
          </cell>
          <cell r="H13" t="str">
            <v>Павел</v>
          </cell>
          <cell r="I13" t="str">
            <v>Алексеевич</v>
          </cell>
          <cell r="K13" t="str">
            <v>Начальник отдела по наладке и испытаниям</v>
          </cell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ООО "ФОРТ"</v>
          </cell>
          <cell r="G14" t="str">
            <v>Игнатенко</v>
          </cell>
          <cell r="H14" t="str">
            <v>Сергей</v>
          </cell>
          <cell r="I14" t="str">
            <v>Анатольевич</v>
          </cell>
          <cell r="K14" t="str">
            <v>Главный инженер проекта</v>
          </cell>
          <cell r="M14" t="str">
            <v>внеочередная</v>
          </cell>
          <cell r="N14" t="str">
            <v>административно—технический персонал</v>
          </cell>
          <cell r="R14" t="str">
            <v>III до 1000 В</v>
          </cell>
          <cell r="S14" t="str">
            <v>ПТЭЭПЭЭ</v>
          </cell>
          <cell r="V14">
            <v>0.375</v>
          </cell>
        </row>
        <row r="15">
          <cell r="E15" t="str">
            <v>ООО "ФИТНЕСВИЛЛА"</v>
          </cell>
          <cell r="G15" t="str">
            <v>Василенко</v>
          </cell>
          <cell r="H15" t="str">
            <v>Евгений</v>
          </cell>
          <cell r="I15" t="str">
            <v>Владимирович</v>
          </cell>
          <cell r="K15" t="str">
            <v>Главный инженер</v>
          </cell>
          <cell r="M15" t="str">
            <v>внеочередная</v>
          </cell>
          <cell r="N15" t="str">
            <v>административно—технический персонал</v>
          </cell>
          <cell r="R15" t="str">
            <v>IV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"ЭРА ГАЗ"</v>
          </cell>
          <cell r="G16" t="str">
            <v>Иванов</v>
          </cell>
          <cell r="H16" t="str">
            <v>Дмитрий</v>
          </cell>
          <cell r="I16" t="str">
            <v>Александрович</v>
          </cell>
          <cell r="K16" t="str">
            <v>Главный инженер</v>
          </cell>
          <cell r="M16" t="str">
            <v>внеочередная</v>
          </cell>
          <cell r="N16" t="str">
            <v>административно—технический персонал</v>
          </cell>
          <cell r="R16" t="str">
            <v>IV до и выше 1000 В</v>
          </cell>
          <cell r="S16" t="str">
            <v>ПТЭЭПЭЭ</v>
          </cell>
          <cell r="V16">
            <v>0.375</v>
          </cell>
        </row>
        <row r="17">
          <cell r="E17" t="str">
            <v>ООО НПП "ИНТЕХ"</v>
          </cell>
          <cell r="G17" t="str">
            <v>Неумоин</v>
          </cell>
          <cell r="H17" t="str">
            <v>Евгений</v>
          </cell>
          <cell r="I17" t="str">
            <v>Владимирович</v>
          </cell>
          <cell r="K17" t="str">
            <v>Заместитель начальника отдела</v>
          </cell>
          <cell r="M17" t="str">
            <v>очередная</v>
          </cell>
          <cell r="N17" t="str">
            <v>административно—технический персонал</v>
          </cell>
          <cell r="R17" t="str">
            <v>V до и выше 1000 В</v>
          </cell>
          <cell r="S17" t="str">
            <v>ПТЭЭПЭЭ</v>
          </cell>
          <cell r="V17">
            <v>0.375</v>
          </cell>
        </row>
        <row r="18">
          <cell r="E18" t="str">
            <v>ИП Гулин Максим Алексеевич</v>
          </cell>
          <cell r="G18" t="str">
            <v>Новрузов</v>
          </cell>
          <cell r="H18" t="str">
            <v>Натик</v>
          </cell>
          <cell r="I18" t="str">
            <v>Васильевич</v>
          </cell>
          <cell r="K18" t="str">
            <v xml:space="preserve"> </v>
          </cell>
          <cell r="M18" t="str">
            <v>очередная</v>
          </cell>
          <cell r="N18" t="str">
            <v>административно—технический персонал</v>
          </cell>
          <cell r="R18" t="str">
            <v>IV до 1000 В</v>
          </cell>
          <cell r="S18" t="str">
            <v>ПТЭЭПЭЭ</v>
          </cell>
          <cell r="V18">
            <v>0.375</v>
          </cell>
        </row>
        <row r="19">
          <cell r="E19" t="str">
            <v>ИП Гулин Максим Алексеевич</v>
          </cell>
          <cell r="G19" t="str">
            <v>Ганин</v>
          </cell>
          <cell r="H19" t="str">
            <v>Сергей</v>
          </cell>
          <cell r="I19" t="str">
            <v>Евгеньевич</v>
          </cell>
          <cell r="K19" t="str">
            <v xml:space="preserve"> </v>
          </cell>
          <cell r="M19" t="str">
            <v>первичная</v>
          </cell>
          <cell r="N19" t="str">
            <v>административно—технический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АО "ЭНЕРГОКОНТРАКТ-ТОМИЛИНО"</v>
          </cell>
          <cell r="G20" t="str">
            <v>Горячкин</v>
          </cell>
          <cell r="H20" t="str">
            <v>Павел</v>
          </cell>
          <cell r="I20" t="str">
            <v>Вячеславович</v>
          </cell>
          <cell r="K20" t="str">
            <v>Главный энергетик</v>
          </cell>
          <cell r="M20" t="str">
            <v>очередная</v>
          </cell>
          <cell r="N20" t="str">
            <v>административно—технический персонал</v>
          </cell>
          <cell r="R20" t="str">
            <v>V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АО "ЭНЕРГОКОНТРАКТ-ТОМИЛИНО"</v>
          </cell>
          <cell r="G21" t="str">
            <v>Проскурин</v>
          </cell>
          <cell r="H21" t="str">
            <v>Игорь</v>
          </cell>
          <cell r="I21" t="str">
            <v>Евгеньевич</v>
          </cell>
          <cell r="K21" t="str">
            <v>Начальник котельной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IV до 1000 В</v>
          </cell>
          <cell r="S21" t="str">
            <v>ПТЭЭПЭЭ</v>
          </cell>
          <cell r="V21">
            <v>0.375</v>
          </cell>
        </row>
        <row r="22">
          <cell r="E22" t="str">
            <v>АО "ЭНЕРГОКОНТРАКТ-ТОМИЛИНО"</v>
          </cell>
          <cell r="G22" t="str">
            <v>Дудченко</v>
          </cell>
          <cell r="H22" t="str">
            <v>Юрий</v>
          </cell>
          <cell r="I22" t="str">
            <v>Анатольевич</v>
          </cell>
          <cell r="K22" t="str">
            <v>Технический директор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IV до 1000 В</v>
          </cell>
          <cell r="S22" t="str">
            <v>ПТЭЭПЭЭ</v>
          </cell>
          <cell r="V22">
            <v>0.375</v>
          </cell>
        </row>
        <row r="23">
          <cell r="E23" t="str">
            <v>АО "ЭНЕРГОКОНТРАКТ-ТОМИЛИНО"</v>
          </cell>
          <cell r="G23" t="str">
            <v>Рогалев</v>
          </cell>
          <cell r="H23" t="str">
            <v>Игорь</v>
          </cell>
          <cell r="I23" t="str">
            <v>Константинович</v>
          </cell>
          <cell r="K23" t="str">
            <v>Инженер-механик раскройного оборудования</v>
          </cell>
          <cell r="M23" t="str">
            <v>очередная</v>
          </cell>
          <cell r="N23" t="str">
            <v>оперативный персонал</v>
          </cell>
          <cell r="R23" t="str">
            <v>IV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"КПО НЕВА"</v>
          </cell>
          <cell r="G24" t="str">
            <v>Ледовской</v>
          </cell>
          <cell r="H24" t="str">
            <v>Валентин</v>
          </cell>
          <cell r="I24" t="str">
            <v>Владимирович</v>
          </cell>
          <cell r="K24" t="str">
            <v>Электромонтер по ремонту и обслуживанию электрооборудования</v>
          </cell>
          <cell r="M24" t="str">
            <v>внеочередная</v>
          </cell>
          <cell r="N24" t="str">
            <v>оперативный персонал</v>
          </cell>
          <cell r="R24" t="str">
            <v>III до 1000 В</v>
          </cell>
          <cell r="S24" t="str">
            <v>ПТЭЭПЭЭ</v>
          </cell>
          <cell r="V24">
            <v>0.375</v>
          </cell>
        </row>
        <row r="25">
          <cell r="E25" t="str">
            <v>ООО "АВАНГАРД II"</v>
          </cell>
          <cell r="G25" t="str">
            <v>Несанов</v>
          </cell>
          <cell r="H25" t="str">
            <v>Николай</v>
          </cell>
          <cell r="I25" t="str">
            <v>Александрович</v>
          </cell>
          <cell r="K25" t="str">
            <v>Техник-электрик</v>
          </cell>
          <cell r="M25" t="str">
            <v>очередная</v>
          </cell>
          <cell r="N25" t="str">
            <v>оперативно-ремонтный персонал</v>
          </cell>
          <cell r="R25" t="str">
            <v>IV до и выше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"ЭУК "УЮТНЫЙ ГОРОД"</v>
          </cell>
          <cell r="G26" t="str">
            <v>Тверитин</v>
          </cell>
          <cell r="H26" t="str">
            <v>Юрий</v>
          </cell>
          <cell r="I26" t="str">
            <v>Вячеславович</v>
          </cell>
          <cell r="K26" t="str">
            <v>Инженер по эксплуатации</v>
          </cell>
          <cell r="M26" t="str">
            <v>внеочередная</v>
          </cell>
          <cell r="N26" t="str">
            <v>административно—технический персонал</v>
          </cell>
          <cell r="R26" t="str">
            <v>III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"СОДЕЙСТВИЕ"</v>
          </cell>
          <cell r="G27" t="str">
            <v>Липатов</v>
          </cell>
          <cell r="H27" t="str">
            <v>Роман</v>
          </cell>
          <cell r="I27" t="str">
            <v>Константинович</v>
          </cell>
          <cell r="K27" t="str">
            <v>Инженер - электрик</v>
          </cell>
          <cell r="M27" t="str">
            <v>внеочередная</v>
          </cell>
          <cell r="N27" t="str">
            <v>административно—технический персонал, с правом испытания оборудования повышенным напряжением</v>
          </cell>
          <cell r="R27" t="str">
            <v>V до и выше 1000 В</v>
          </cell>
          <cell r="S27" t="str">
            <v>ПТЭЭСиС</v>
          </cell>
          <cell r="V27">
            <v>0.39583333333333331</v>
          </cell>
        </row>
        <row r="28">
          <cell r="E28" t="str">
            <v>ПАО "РКК "ЭНЕРГИЯ"</v>
          </cell>
          <cell r="G28" t="str">
            <v>Микенин</v>
          </cell>
          <cell r="H28" t="str">
            <v>Антон</v>
          </cell>
          <cell r="I28" t="str">
            <v>Романович</v>
          </cell>
          <cell r="K28" t="str">
            <v>Начальник цеха</v>
          </cell>
          <cell r="M28" t="str">
            <v>очередная</v>
          </cell>
          <cell r="N28" t="str">
            <v>административно—технический персонал</v>
          </cell>
          <cell r="R28" t="str">
            <v>V до и выше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ПАО "РКК "ЭНЕРГИЯ"</v>
          </cell>
          <cell r="G29" t="str">
            <v>Никитин</v>
          </cell>
          <cell r="H29" t="str">
            <v>Максим</v>
          </cell>
          <cell r="I29" t="str">
            <v>Юрьевич</v>
          </cell>
          <cell r="K29" t="str">
            <v>Начальник бюро</v>
          </cell>
          <cell r="M29" t="str">
            <v>очередная</v>
          </cell>
          <cell r="N29" t="str">
            <v>административно—технический персонал</v>
          </cell>
          <cell r="R29" t="str">
            <v>V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"СПЕЦИАЛИЗИРОВАННЫЙ ЗАСТРОЙЩИК ОСЕННИЙ КВАРТАЛ"</v>
          </cell>
          <cell r="G30" t="str">
            <v>Бурин</v>
          </cell>
          <cell r="H30" t="str">
            <v>Сергей</v>
          </cell>
          <cell r="I30" t="str">
            <v>Игоревич</v>
          </cell>
          <cell r="K30" t="str">
            <v>Главный энергетик</v>
          </cell>
          <cell r="M30" t="str">
            <v>очередная</v>
          </cell>
          <cell r="N30" t="str">
            <v>административно—технический персонал</v>
          </cell>
          <cell r="R30" t="str">
            <v>V до и выше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"СПЕЦИАЛИЗИРОВАННЫЙ ЗАСТРОЙЩИК ОСЕННИЙ КВАРТАЛ"</v>
          </cell>
          <cell r="G31" t="str">
            <v>Шиляков</v>
          </cell>
          <cell r="H31" t="str">
            <v>Александр</v>
          </cell>
          <cell r="I31" t="str">
            <v>Валентинович</v>
          </cell>
          <cell r="K31" t="str">
            <v>инженер магистральных электрических сетей</v>
          </cell>
          <cell r="M31" t="str">
            <v>очередная</v>
          </cell>
          <cell r="N31" t="str">
            <v>административно—технический персонал</v>
          </cell>
          <cell r="R31" t="str">
            <v>V до и выше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ИП Чибисов Виталий Рашидович</v>
          </cell>
          <cell r="G32" t="str">
            <v>Попов</v>
          </cell>
          <cell r="H32" t="str">
            <v>Евгений</v>
          </cell>
          <cell r="I32" t="str">
            <v>Юрьевич</v>
          </cell>
          <cell r="K32" t="str">
            <v xml:space="preserve"> </v>
          </cell>
          <cell r="M32" t="str">
            <v>очередная</v>
          </cell>
          <cell r="N32" t="str">
            <v>административно—технический персонал, с правом испытания оборудования повышенным напряжением</v>
          </cell>
          <cell r="R32" t="str">
            <v>V до и выше 1000 В</v>
          </cell>
          <cell r="S32" t="str">
            <v>ПТЭЭСиС</v>
          </cell>
          <cell r="V32">
            <v>0.39583333333333331</v>
          </cell>
        </row>
        <row r="33">
          <cell r="E33" t="str">
            <v>ИП Чибисов Виталий Рашидович</v>
          </cell>
          <cell r="G33" t="str">
            <v>Сергеев</v>
          </cell>
          <cell r="H33" t="str">
            <v>Евгений</v>
          </cell>
          <cell r="I33" t="str">
            <v>Михайлович</v>
          </cell>
          <cell r="K33" t="str">
            <v xml:space="preserve"> </v>
          </cell>
          <cell r="M33" t="str">
            <v>внеочередная</v>
          </cell>
          <cell r="N33" t="str">
            <v>административно—технический персонал, с правом испытания оборудования повышенным напряжением</v>
          </cell>
          <cell r="R33" t="str">
            <v>V до и выше 1000 В</v>
          </cell>
          <cell r="S33" t="str">
            <v>ПТЭЭСиС</v>
          </cell>
          <cell r="V33">
            <v>0.39583333333333331</v>
          </cell>
        </row>
        <row r="34">
          <cell r="E34" t="str">
            <v>ООО "КОНТРАКТ ЛТД"</v>
          </cell>
          <cell r="G34" t="str">
            <v>Логачев</v>
          </cell>
          <cell r="H34" t="str">
            <v>Игорь</v>
          </cell>
          <cell r="I34" t="str">
            <v>Владимирович</v>
          </cell>
          <cell r="K34" t="str">
            <v>Главный энергетик</v>
          </cell>
          <cell r="M34" t="str">
            <v>очередная</v>
          </cell>
          <cell r="N34" t="str">
            <v>административно—технический персонал</v>
          </cell>
          <cell r="R34" t="str">
            <v>V до и выше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"ФОРТ"</v>
          </cell>
          <cell r="G35" t="str">
            <v>Ковалёва</v>
          </cell>
          <cell r="H35" t="str">
            <v>Оксана</v>
          </cell>
          <cell r="I35" t="str">
            <v>Николаевна</v>
          </cell>
          <cell r="K35" t="str">
            <v>Начальник отдела ПТО</v>
          </cell>
          <cell r="M35" t="str">
            <v>первичная</v>
          </cell>
          <cell r="N35" t="str">
            <v>административно—технический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«МВСТРОЙ»</v>
          </cell>
          <cell r="G36" t="str">
            <v>Андреев</v>
          </cell>
          <cell r="H36" t="str">
            <v>Алексей</v>
          </cell>
          <cell r="I36" t="str">
            <v>Анатольевич</v>
          </cell>
          <cell r="K36" t="str">
            <v>Руководитель проектной группы</v>
          </cell>
          <cell r="M36" t="str">
            <v>очередная</v>
          </cell>
          <cell r="N36" t="str">
            <v>административно—технический персонал</v>
          </cell>
          <cell r="R36" t="str">
            <v>III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«МВСТРОЙ»</v>
          </cell>
          <cell r="G37" t="str">
            <v>Канаков</v>
          </cell>
          <cell r="H37" t="str">
            <v>Илья</v>
          </cell>
          <cell r="I37" t="str">
            <v>Игоревич</v>
          </cell>
          <cell r="K37" t="str">
            <v>Главный инженер проекта</v>
          </cell>
          <cell r="M37" t="str">
            <v>очередная</v>
          </cell>
          <cell r="N37" t="str">
            <v>административно—технический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«МВСТРОЙ»</v>
          </cell>
          <cell r="G38" t="str">
            <v>Баранов</v>
          </cell>
          <cell r="H38" t="str">
            <v>Илья</v>
          </cell>
          <cell r="I38" t="str">
            <v>Владимирович</v>
          </cell>
          <cell r="K38" t="str">
            <v>Руководитель проекта</v>
          </cell>
          <cell r="M38" t="str">
            <v>очередная</v>
          </cell>
          <cell r="N38" t="str">
            <v>административно—технический персонал</v>
          </cell>
          <cell r="R38" t="str">
            <v>III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"ФОРТУНА"</v>
          </cell>
          <cell r="G39" t="str">
            <v>Шерин</v>
          </cell>
          <cell r="H39" t="str">
            <v>Михаил</v>
          </cell>
          <cell r="I39" t="str">
            <v>Михайлович</v>
          </cell>
          <cell r="K39" t="str">
            <v>Производитель работ</v>
          </cell>
          <cell r="M39" t="str">
            <v>очередная</v>
          </cell>
          <cell r="N39" t="str">
            <v>административно—технический персонал</v>
          </cell>
          <cell r="R39" t="str">
            <v>IV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"ТЕХНОКУЛ СЕРВИС"</v>
          </cell>
          <cell r="G40" t="str">
            <v>Федоров</v>
          </cell>
          <cell r="H40" t="str">
            <v>Илья</v>
          </cell>
          <cell r="I40" t="str">
            <v>Сергеевич</v>
          </cell>
          <cell r="K40" t="str">
            <v>Ведущий инженер</v>
          </cell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IV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"ПРОГРЕСС"</v>
          </cell>
          <cell r="G41" t="str">
            <v>Воробьёв</v>
          </cell>
          <cell r="H41" t="str">
            <v>Сергей</v>
          </cell>
          <cell r="I41" t="str">
            <v>Юрьевич</v>
          </cell>
          <cell r="K41" t="str">
            <v>Производитель работ</v>
          </cell>
          <cell r="M41" t="str">
            <v>внеочередная</v>
          </cell>
          <cell r="N41" t="str">
            <v>административно—технический персонал</v>
          </cell>
          <cell r="R41" t="str">
            <v>IV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АО "РТ СК"</v>
          </cell>
          <cell r="G42" t="str">
            <v>Зарубов</v>
          </cell>
          <cell r="H42" t="str">
            <v>Игорь</v>
          </cell>
          <cell r="I42" t="str">
            <v>Александрович</v>
          </cell>
          <cell r="K42" t="str">
            <v>Начальник отдела ИТ Эксплуатационного блока</v>
          </cell>
          <cell r="M42" t="str">
            <v>очередная</v>
          </cell>
          <cell r="N42" t="str">
            <v>административно—технический персонал</v>
          </cell>
          <cell r="R42" t="str">
            <v>IV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"БАЙОН"</v>
          </cell>
          <cell r="G43" t="str">
            <v>Жиганшин</v>
          </cell>
          <cell r="H43" t="str">
            <v>Эмиль</v>
          </cell>
          <cell r="I43" t="str">
            <v>Шамильевич</v>
          </cell>
          <cell r="K43" t="str">
            <v>Ведущий специалист по охране труда</v>
          </cell>
          <cell r="M43" t="str">
            <v>внеочередная</v>
          </cell>
          <cell r="N43" t="str">
            <v>административно—технический персонал</v>
          </cell>
          <cell r="R43" t="str">
            <v>III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ООО "СТРОИТЕЛЬНЫЕ ИННОВАЦИИ"</v>
          </cell>
          <cell r="G44" t="str">
            <v>Кириллов</v>
          </cell>
          <cell r="H44" t="str">
            <v>Денис</v>
          </cell>
          <cell r="I44" t="str">
            <v>Викторович</v>
          </cell>
          <cell r="K44" t="str">
            <v>Главный энергетик</v>
          </cell>
          <cell r="M44" t="str">
            <v>внеочередная</v>
          </cell>
          <cell r="N44" t="str">
            <v>административно—технический персонал</v>
          </cell>
          <cell r="R44" t="str">
            <v>III до и выше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"ЛАЗУРЬ"</v>
          </cell>
          <cell r="G45" t="str">
            <v>Егоров</v>
          </cell>
          <cell r="H45" t="str">
            <v>Антон</v>
          </cell>
          <cell r="I45" t="str">
            <v>Владимирович</v>
          </cell>
          <cell r="K45" t="str">
            <v>Заместитель главного энергетика</v>
          </cell>
          <cell r="M45" t="str">
            <v>первичная</v>
          </cell>
          <cell r="N45" t="str">
            <v>административно—технический персонал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АО "НИИРП"</v>
          </cell>
          <cell r="G46" t="str">
            <v>Редькин</v>
          </cell>
          <cell r="H46" t="str">
            <v>Игорь</v>
          </cell>
          <cell r="I46" t="str">
            <v>Николаевич</v>
          </cell>
          <cell r="K46" t="str">
            <v>Электромонтер по ремонту и обслуживанию электрооборудования</v>
          </cell>
          <cell r="M46" t="str">
            <v>внеочередная</v>
          </cell>
          <cell r="N46" t="str">
            <v>ремонтный персонал</v>
          </cell>
          <cell r="R46" t="str">
            <v>III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АО "НИИРП"</v>
          </cell>
          <cell r="G47" t="str">
            <v>Набатчиков</v>
          </cell>
          <cell r="H47" t="str">
            <v>Игорь</v>
          </cell>
          <cell r="I47" t="str">
            <v>Петрович</v>
          </cell>
          <cell r="K47" t="str">
            <v>Электромонтер 5 разряда /Электроучасток/</v>
          </cell>
          <cell r="M47" t="str">
            <v>внеочередная</v>
          </cell>
          <cell r="N47" t="str">
            <v>ремонтный персонал</v>
          </cell>
          <cell r="R47" t="str">
            <v>III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"КПД-КАРГО"</v>
          </cell>
          <cell r="G48" t="str">
            <v>Аксенов</v>
          </cell>
          <cell r="H48" t="str">
            <v>Илья</v>
          </cell>
          <cell r="I48" t="str">
            <v>Владимирович</v>
          </cell>
          <cell r="K48" t="str">
            <v>Технический директор</v>
          </cell>
          <cell r="M48" t="str">
            <v>внеочередная</v>
          </cell>
          <cell r="N48" t="str">
            <v>административно—технический персонал</v>
          </cell>
          <cell r="R48" t="str">
            <v>IV до 1000 В</v>
          </cell>
          <cell r="S48" t="str">
            <v>ПТЭЭПЭЭ</v>
          </cell>
          <cell r="V48">
            <v>0.41666666666666669</v>
          </cell>
        </row>
        <row r="49">
          <cell r="E49" t="str">
            <v>ООО "КПД-КАРГО"</v>
          </cell>
          <cell r="G49" t="str">
            <v>Абдиримов</v>
          </cell>
          <cell r="H49" t="str">
            <v>Камил</v>
          </cell>
          <cell r="I49" t="str">
            <v>Кочкарович</v>
          </cell>
          <cell r="K49" t="str">
            <v>Техник</v>
          </cell>
          <cell r="M49" t="str">
            <v>первичная</v>
          </cell>
          <cell r="N49" t="str">
            <v>оперативный персонал</v>
          </cell>
          <cell r="R49" t="str">
            <v>II до 1000 В</v>
          </cell>
          <cell r="S49" t="str">
            <v>ПТЭЭПЭЭ</v>
          </cell>
          <cell r="V49">
            <v>0.41666666666666669</v>
          </cell>
        </row>
        <row r="50">
          <cell r="E50" t="str">
            <v>ООО "КПД-КАРГО"</v>
          </cell>
          <cell r="G50" t="str">
            <v>Амарий</v>
          </cell>
          <cell r="H50" t="str">
            <v>Михаил</v>
          </cell>
          <cell r="I50" t="str">
            <v>Георгиевич</v>
          </cell>
          <cell r="K50" t="str">
            <v>Дежурный техник</v>
          </cell>
          <cell r="M50" t="str">
            <v>первичная</v>
          </cell>
          <cell r="N50" t="str">
            <v>оперативный персонал</v>
          </cell>
          <cell r="R50" t="str">
            <v>II до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"КПД-КАРГО"</v>
          </cell>
          <cell r="G51" t="str">
            <v>Волгин</v>
          </cell>
          <cell r="H51" t="str">
            <v>Михаил</v>
          </cell>
          <cell r="I51" t="str">
            <v>Анатольевич</v>
          </cell>
          <cell r="K51" t="str">
            <v>Техник</v>
          </cell>
          <cell r="M51" t="str">
            <v>первичная</v>
          </cell>
          <cell r="N51" t="str">
            <v>оперативный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"КПД-КАРГО"</v>
          </cell>
          <cell r="G52" t="str">
            <v>Колбасников</v>
          </cell>
          <cell r="H52" t="str">
            <v>Сергей</v>
          </cell>
          <cell r="I52" t="str">
            <v>Игоревич</v>
          </cell>
          <cell r="K52" t="str">
            <v>Мастер участка</v>
          </cell>
          <cell r="M52" t="str">
            <v>внеочередная</v>
          </cell>
          <cell r="N52" t="str">
            <v>оперативный руководитель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АО "ЭНЕРГОКОНТРАКТ-ТОМИЛИНО"</v>
          </cell>
          <cell r="G53" t="str">
            <v>Кублицкий</v>
          </cell>
          <cell r="H53" t="str">
            <v>Сергей</v>
          </cell>
          <cell r="I53" t="str">
            <v>Михайлович</v>
          </cell>
          <cell r="K53" t="str">
            <v>Инженер - механик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III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ИП Белозерова Е.Ю</v>
          </cell>
          <cell r="G54" t="str">
            <v>Рожко</v>
          </cell>
          <cell r="H54" t="str">
            <v>Сергей</v>
          </cell>
          <cell r="I54" t="str">
            <v>Владимирович</v>
          </cell>
          <cell r="K54" t="str">
            <v>Менеждер</v>
          </cell>
          <cell r="L54" t="str">
            <v>4 года           17 дней</v>
          </cell>
          <cell r="M54" t="str">
            <v>первичная</v>
          </cell>
          <cell r="N54" t="str">
            <v>административно-технический персонал</v>
          </cell>
          <cell r="R54" t="str">
            <v>II до и выше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"КОНТАКТ-РЕСУРС"</v>
          </cell>
          <cell r="G55" t="str">
            <v>Анисимов</v>
          </cell>
          <cell r="H55" t="str">
            <v>Вячеслав</v>
          </cell>
          <cell r="I55" t="str">
            <v>Николаевич</v>
          </cell>
          <cell r="K55" t="str">
            <v>Начальник котельной</v>
          </cell>
          <cell r="L55" t="str">
            <v>13 лет</v>
          </cell>
          <cell r="M55" t="str">
            <v>очередная</v>
          </cell>
          <cell r="N55" t="str">
            <v>управленческий персонал</v>
          </cell>
          <cell r="S55" t="str">
            <v>ПТЭТЭ</v>
          </cell>
          <cell r="V55">
            <v>0.41666666666666669</v>
          </cell>
        </row>
        <row r="56">
          <cell r="E56" t="str">
            <v xml:space="preserve">ООО "ТМХ Инжиниринг" </v>
          </cell>
          <cell r="G56" t="str">
            <v>Крихели</v>
          </cell>
          <cell r="H56" t="str">
            <v>Илья</v>
          </cell>
          <cell r="I56" t="str">
            <v>Владимирович</v>
          </cell>
          <cell r="K56" t="str">
            <v>Главный конструктор-начальник отдела</v>
          </cell>
          <cell r="L56" t="str">
            <v>6 лет</v>
          </cell>
          <cell r="M56" t="str">
            <v>первичная</v>
          </cell>
          <cell r="N56" t="str">
            <v>административно-технический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 xml:space="preserve">ООО "ТМХ Инжиниринг" </v>
          </cell>
          <cell r="G57" t="str">
            <v xml:space="preserve">Пикалов </v>
          </cell>
          <cell r="H57" t="str">
            <v>Дмитрий</v>
          </cell>
          <cell r="I57" t="str">
            <v>Николаевич</v>
          </cell>
          <cell r="K57" t="str">
            <v>Руководитель группы</v>
          </cell>
          <cell r="L57" t="str">
            <v>6 месяцев</v>
          </cell>
          <cell r="M57" t="str">
            <v>первичная</v>
          </cell>
          <cell r="N57" t="str">
            <v>административно-технический персонал</v>
          </cell>
          <cell r="R57" t="str">
            <v>II до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 xml:space="preserve">ООО "ТМХ Инжиниринг" </v>
          </cell>
          <cell r="G58" t="str">
            <v xml:space="preserve">Белоусов </v>
          </cell>
          <cell r="H58" t="str">
            <v>Дмитрий</v>
          </cell>
          <cell r="I58" t="str">
            <v>Владимирович</v>
          </cell>
          <cell r="K58" t="str">
            <v>Главный специалист</v>
          </cell>
          <cell r="L58" t="str">
            <v>2 года</v>
          </cell>
          <cell r="M58" t="str">
            <v>первичная</v>
          </cell>
          <cell r="N58" t="str">
            <v>административно-технический персонал</v>
          </cell>
          <cell r="R58" t="str">
            <v>II до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 xml:space="preserve">ООО "ТМХ Инжиниринг" </v>
          </cell>
          <cell r="G59" t="str">
            <v>Клинский</v>
          </cell>
          <cell r="H59" t="str">
            <v>Дмитрий</v>
          </cell>
          <cell r="I59" t="str">
            <v>Викторович</v>
          </cell>
          <cell r="K59" t="str">
            <v>Главный специалист</v>
          </cell>
          <cell r="L59" t="str">
            <v>4 года</v>
          </cell>
          <cell r="M59" t="str">
            <v>первичная</v>
          </cell>
          <cell r="N59" t="str">
            <v>административно-технический персонал</v>
          </cell>
          <cell r="R59" t="str">
            <v>II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 xml:space="preserve">ООО "ТМХ Инжиниринг" </v>
          </cell>
          <cell r="G60" t="str">
            <v>Наумкин</v>
          </cell>
          <cell r="H60" t="str">
            <v xml:space="preserve">Александр </v>
          </cell>
          <cell r="I60" t="str">
            <v>Игоревич</v>
          </cell>
          <cell r="K60" t="str">
            <v>Ведущий специалист</v>
          </cell>
          <cell r="L60" t="str">
            <v>3 месяца</v>
          </cell>
          <cell r="M60" t="str">
            <v>первичная</v>
          </cell>
          <cell r="N60" t="str">
            <v>административно-технический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 xml:space="preserve">ООО "ТМХ Инжиниринг" </v>
          </cell>
          <cell r="G61" t="str">
            <v>Патрушев</v>
          </cell>
          <cell r="H61" t="str">
            <v>Григорий</v>
          </cell>
          <cell r="I61" t="str">
            <v>Васильевич</v>
          </cell>
          <cell r="K61" t="str">
            <v>Ведущий специалист</v>
          </cell>
          <cell r="L61" t="str">
            <v>4 месяца</v>
          </cell>
          <cell r="M61" t="str">
            <v>первичная</v>
          </cell>
          <cell r="N61" t="str">
            <v>административно-технический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 xml:space="preserve">ООО "ТМХ Инжиниринг" </v>
          </cell>
          <cell r="G62" t="str">
            <v xml:space="preserve">Рябков </v>
          </cell>
          <cell r="H62" t="str">
            <v xml:space="preserve">Иван </v>
          </cell>
          <cell r="I62" t="str">
            <v>Сергеевич</v>
          </cell>
          <cell r="K62" t="str">
            <v>Ведущий специалист</v>
          </cell>
          <cell r="L62" t="str">
            <v>6 месяцев</v>
          </cell>
          <cell r="M62" t="str">
            <v>первичная</v>
          </cell>
          <cell r="N62" t="str">
            <v>административно-технический персонал</v>
          </cell>
          <cell r="R62" t="str">
            <v>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МУ "Дирекция спортивных сооружений"</v>
          </cell>
          <cell r="G63" t="str">
            <v>Туманов</v>
          </cell>
          <cell r="H63" t="str">
            <v>Анатолий</v>
          </cell>
          <cell r="I63" t="str">
            <v>Борисович</v>
          </cell>
          <cell r="K63" t="str">
            <v>Электромонтер по обслуживанию электроустановок</v>
          </cell>
          <cell r="L63" t="str">
            <v>5 лет 8 мес.</v>
          </cell>
          <cell r="M63" t="str">
            <v>внеочередная</v>
          </cell>
          <cell r="N63" t="str">
            <v xml:space="preserve"> оперативно-ремонтный персонал</v>
          </cell>
          <cell r="R63" t="str">
            <v>II до 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Муниципальное учреждение "Аварийно-спасательная служба городского округа Электросталь"</v>
          </cell>
          <cell r="G64" t="str">
            <v>Бобров</v>
          </cell>
          <cell r="H64" t="str">
            <v>Михаил</v>
          </cell>
          <cell r="I64" t="str">
            <v>Николаевич</v>
          </cell>
          <cell r="K64" t="str">
            <v>Старший эксперт по эксплуатации оборудования</v>
          </cell>
          <cell r="L64" t="str">
            <v>1 год 6 мес</v>
          </cell>
          <cell r="M64" t="str">
            <v>внеочередная</v>
          </cell>
          <cell r="N64" t="str">
            <v>административно-технический персонал</v>
          </cell>
          <cell r="R64" t="str">
            <v>II до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Муниципальное учреждение "Аварийно-спасательная служба городского округа Электросталь"</v>
          </cell>
          <cell r="G65" t="str">
            <v>Голосов</v>
          </cell>
          <cell r="H65" t="str">
            <v>Михаил</v>
          </cell>
          <cell r="I65" t="str">
            <v>Алексеевич</v>
          </cell>
          <cell r="K65" t="str">
            <v>Заместитель начальника поисково-спасательного отряда</v>
          </cell>
          <cell r="L65" t="str">
            <v>5 лет 6 мес</v>
          </cell>
          <cell r="M65" t="str">
            <v>внеочередная</v>
          </cell>
          <cell r="N65" t="str">
            <v>административно-технический персонал</v>
          </cell>
          <cell r="R65" t="str">
            <v>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 xml:space="preserve">МБУ «Благоустройство Шаховская» </v>
          </cell>
          <cell r="G66" t="str">
            <v>Пьянин</v>
          </cell>
          <cell r="H66" t="str">
            <v>Михаид</v>
          </cell>
          <cell r="I66" t="str">
            <v>Иванович</v>
          </cell>
          <cell r="K66" t="str">
            <v>Директор</v>
          </cell>
          <cell r="L66" t="str">
            <v>4 года</v>
          </cell>
          <cell r="M66" t="str">
            <v>внеочередная</v>
          </cell>
          <cell r="N66" t="str">
            <v>административно-технический персонал</v>
          </cell>
          <cell r="R66" t="str">
            <v>IV гр.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 xml:space="preserve">МБУ «Благоустройство Шаховская» </v>
          </cell>
          <cell r="G67" t="str">
            <v>Новиков</v>
          </cell>
          <cell r="H67" t="str">
            <v>Денис</v>
          </cell>
          <cell r="I67" t="str">
            <v>Анатольевич</v>
          </cell>
          <cell r="K67" t="str">
            <v>Мастер</v>
          </cell>
          <cell r="L67" t="str">
            <v>до 1 года</v>
          </cell>
          <cell r="M67" t="str">
            <v>внеочередная</v>
          </cell>
          <cell r="N67" t="str">
            <v>административно-технический персонал</v>
          </cell>
          <cell r="R67" t="str">
            <v>IV гр.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 "Гриндер"</v>
          </cell>
          <cell r="G68" t="str">
            <v>Зеленин</v>
          </cell>
          <cell r="H68" t="str">
            <v>Вячеслав</v>
          </cell>
          <cell r="I68" t="str">
            <v>Васильевич</v>
          </cell>
          <cell r="K68" t="str">
            <v>Электрик</v>
          </cell>
          <cell r="L68" t="str">
            <v>9 лет</v>
          </cell>
          <cell r="M68" t="str">
            <v>очередная</v>
          </cell>
          <cell r="N68" t="str">
            <v>оперативно-ремонтный  персонал</v>
          </cell>
          <cell r="R68" t="str">
            <v>III до 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"КВРЗ" Новотранс"</v>
          </cell>
          <cell r="G69" t="str">
            <v>Мальцев</v>
          </cell>
          <cell r="H69" t="str">
            <v xml:space="preserve">Денис </v>
          </cell>
          <cell r="I69" t="str">
            <v>Владимирович</v>
          </cell>
          <cell r="K69" t="str">
            <v>Главный инженер</v>
          </cell>
          <cell r="L69" t="str">
            <v>2 года</v>
          </cell>
          <cell r="M69" t="str">
            <v>очередная</v>
          </cell>
          <cell r="N69" t="str">
            <v>административно-технческий персонал</v>
          </cell>
          <cell r="R69" t="str">
            <v>III до 1000 В</v>
          </cell>
          <cell r="S69" t="str">
            <v>ПТЭЭПЭЭ</v>
          </cell>
          <cell r="V69">
            <v>0.4375</v>
          </cell>
        </row>
        <row r="70">
          <cell r="E70" t="str">
            <v>ИП Гусельников Николай Алексеевич</v>
          </cell>
          <cell r="G70" t="str">
            <v>Дорофеев</v>
          </cell>
          <cell r="H70" t="str">
            <v>Алексей</v>
          </cell>
          <cell r="I70" t="str">
            <v>Геннадьевич</v>
          </cell>
          <cell r="K70" t="str">
            <v>Инженер</v>
          </cell>
          <cell r="L70" t="str">
            <v>2 мес.</v>
          </cell>
          <cell r="M70" t="str">
            <v>первичная</v>
          </cell>
          <cell r="N70" t="str">
            <v>административно-технический персонал</v>
          </cell>
          <cell r="R70" t="str">
            <v>II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"Тепловодоснабжение"</v>
          </cell>
          <cell r="G71" t="str">
            <v xml:space="preserve">Акулич </v>
          </cell>
          <cell r="H71" t="str">
            <v xml:space="preserve">Артур </v>
          </cell>
          <cell r="I71" t="str">
            <v>Борисович</v>
          </cell>
          <cell r="K71" t="str">
            <v>Ведущий инженер по контрольно - измерительным приборам и автоматике</v>
          </cell>
          <cell r="L71" t="str">
            <v>3 года</v>
          </cell>
          <cell r="M71" t="str">
            <v>очередная</v>
          </cell>
          <cell r="N71" t="str">
            <v>административно-технический персонал</v>
          </cell>
          <cell r="R71" t="str">
            <v>IV гр. до 1000 В</v>
          </cell>
          <cell r="S71" t="str">
            <v>ПТЭЭПЭЭ</v>
          </cell>
          <cell r="V71">
            <v>0.4375</v>
          </cell>
        </row>
        <row r="72">
          <cell r="E72" t="str">
            <v>ООО "ГРОСС ФЭКТОРИ"</v>
          </cell>
          <cell r="G72" t="str">
            <v>Никитин</v>
          </cell>
          <cell r="H72" t="str">
            <v>Евгений</v>
          </cell>
          <cell r="I72" t="str">
            <v>Владимирович</v>
          </cell>
          <cell r="K72" t="str">
            <v>Заведующий хозяймством</v>
          </cell>
          <cell r="L72" t="str">
            <v>7 месяцев</v>
          </cell>
          <cell r="M72" t="str">
            <v>первичная</v>
          </cell>
          <cell r="N72" t="str">
            <v>оперативно-ремонтный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«СВ Фитнес»</v>
          </cell>
          <cell r="G73" t="str">
            <v>Полуэктов</v>
          </cell>
          <cell r="H73" t="str">
            <v>Антон</v>
          </cell>
          <cell r="I73" t="str">
            <v>Григорьевич</v>
          </cell>
          <cell r="K73" t="str">
            <v>Главный инженер</v>
          </cell>
          <cell r="L73" t="str">
            <v>1 год</v>
          </cell>
          <cell r="M73" t="str">
            <v>первичная</v>
          </cell>
          <cell r="N73" t="str">
            <v>управленческий персонал</v>
          </cell>
          <cell r="S73" t="str">
            <v>ПТЭТЭ</v>
          </cell>
          <cell r="V73">
            <v>0.4375</v>
          </cell>
        </row>
        <row r="74">
          <cell r="E74" t="str">
            <v>ООО «СВ Фитнес»</v>
          </cell>
          <cell r="G74" t="str">
            <v>Жук</v>
          </cell>
          <cell r="H74" t="str">
            <v>Александр</v>
          </cell>
          <cell r="I74" t="str">
            <v>Александрович</v>
          </cell>
          <cell r="K74" t="str">
            <v>Заместитель главного инженера</v>
          </cell>
          <cell r="L74" t="str">
            <v>1 год</v>
          </cell>
          <cell r="M74" t="str">
            <v>первичная</v>
          </cell>
          <cell r="N74" t="str">
            <v>управленческий персонал</v>
          </cell>
          <cell r="S74" t="str">
            <v>ПТЭТЭ</v>
          </cell>
          <cell r="V74">
            <v>0.4375</v>
          </cell>
        </row>
        <row r="75">
          <cell r="E75" t="str">
            <v>ООО "Теплоинжсервис"</v>
          </cell>
          <cell r="G75" t="str">
            <v>Кремляков</v>
          </cell>
          <cell r="H75" t="str">
            <v>Алексей</v>
          </cell>
          <cell r="I75" t="str">
            <v>Сергеевич</v>
          </cell>
          <cell r="K75" t="str">
            <v>Электрослесарь (слесарь) дежурный по ремонту оборудования</v>
          </cell>
          <cell r="L75" t="str">
            <v>1 мес.</v>
          </cell>
          <cell r="M75" t="str">
            <v>внеочередная</v>
          </cell>
          <cell r="N75" t="str">
            <v xml:space="preserve"> оперативно-ремонтный персонал</v>
          </cell>
          <cell r="R75" t="str">
            <v>V до и выше  1000 В</v>
          </cell>
          <cell r="S75" t="str">
            <v>ПТЭЭПЭЭ</v>
          </cell>
          <cell r="V75">
            <v>0.4375</v>
          </cell>
        </row>
        <row r="76">
          <cell r="E76" t="str">
            <v>ООО "Теплоинжсервис"</v>
          </cell>
          <cell r="G76" t="str">
            <v>Савостин</v>
          </cell>
          <cell r="H76" t="str">
            <v>Константин</v>
          </cell>
          <cell r="I76" t="str">
            <v>Сергеевич</v>
          </cell>
          <cell r="K76" t="str">
            <v>Слесарь КИПиА</v>
          </cell>
          <cell r="L76" t="str">
            <v>6 лет.</v>
          </cell>
          <cell r="M76" t="str">
            <v>очередная</v>
          </cell>
          <cell r="N76" t="str">
            <v xml:space="preserve"> оперативно-ремонтный персонал</v>
          </cell>
          <cell r="R76" t="str">
            <v>IV до  1000 В</v>
          </cell>
          <cell r="S76" t="str">
            <v>ПТЭЭПЭЭ</v>
          </cell>
          <cell r="V76">
            <v>0.4375</v>
          </cell>
        </row>
        <row r="77">
          <cell r="E77" t="str">
            <v>ООО "Теплоинжсервис"</v>
          </cell>
          <cell r="G77" t="str">
            <v>Латышев</v>
          </cell>
          <cell r="H77" t="str">
            <v>Игорь</v>
          </cell>
          <cell r="I77" t="str">
            <v>Олегович</v>
          </cell>
          <cell r="K77" t="str">
            <v>Электромонтер</v>
          </cell>
          <cell r="L77" t="str">
            <v>8 лет</v>
          </cell>
          <cell r="M77" t="str">
            <v>очередная</v>
          </cell>
          <cell r="N77" t="str">
            <v xml:space="preserve"> оперативно-ремонтный персонал</v>
          </cell>
          <cell r="R77" t="str">
            <v>IV до  1000 В</v>
          </cell>
          <cell r="S77" t="str">
            <v>ПТЭЭПЭЭ</v>
          </cell>
          <cell r="V77">
            <v>0.4375</v>
          </cell>
        </row>
        <row r="78">
          <cell r="E78" t="str">
            <v>ООО"КЭС"</v>
          </cell>
          <cell r="G78" t="str">
            <v>Антоненко</v>
          </cell>
          <cell r="H78" t="str">
            <v>Дмитрий</v>
          </cell>
          <cell r="I78" t="str">
            <v>Юрьевич</v>
          </cell>
          <cell r="K78" t="str">
            <v>Руководитель проекта</v>
          </cell>
          <cell r="L78" t="str">
            <v>6мес.</v>
          </cell>
          <cell r="M78" t="str">
            <v>очередная</v>
          </cell>
          <cell r="N78" t="str">
            <v>административно-технический</v>
          </cell>
          <cell r="R78" t="str">
            <v xml:space="preserve"> V до и выше 1000 В</v>
          </cell>
          <cell r="S78" t="str">
            <v>ПТЭСиС</v>
          </cell>
          <cell r="V78">
            <v>0.4375</v>
          </cell>
        </row>
        <row r="79">
          <cell r="E79" t="str">
            <v>ООО"КЭС"</v>
          </cell>
          <cell r="G79" t="str">
            <v>Чарухилов</v>
          </cell>
          <cell r="H79" t="str">
            <v>Андрей</v>
          </cell>
          <cell r="I79" t="str">
            <v>Магомедалиевич</v>
          </cell>
          <cell r="K79" t="str">
            <v>Главный инженер</v>
          </cell>
          <cell r="L79" t="str">
            <v>1мес.</v>
          </cell>
          <cell r="M79" t="str">
            <v>внеочередная</v>
          </cell>
          <cell r="N79" t="str">
            <v>административно-технический</v>
          </cell>
          <cell r="R79" t="str">
            <v xml:space="preserve"> V до и выше 1000 В</v>
          </cell>
          <cell r="S79" t="str">
            <v>ПТЭСиС</v>
          </cell>
          <cell r="V79">
            <v>0.4375</v>
          </cell>
        </row>
        <row r="80">
          <cell r="E80" t="str">
            <v>ООО "Мясокомбинат "Павловская Слобода"</v>
          </cell>
          <cell r="G80" t="str">
            <v xml:space="preserve">Никонов </v>
          </cell>
          <cell r="H80" t="str">
            <v xml:space="preserve">Алексей </v>
          </cell>
          <cell r="I80" t="str">
            <v>Борисович</v>
          </cell>
          <cell r="K80" t="str">
            <v>Начальник отдела</v>
          </cell>
          <cell r="L80" t="str">
            <v>2 месяца</v>
          </cell>
          <cell r="M80" t="str">
            <v>внеочередная</v>
          </cell>
          <cell r="N80" t="str">
            <v>административно-технический персонал</v>
          </cell>
          <cell r="R80" t="str">
            <v>II до и выше 1000 В</v>
          </cell>
          <cell r="S80" t="str">
            <v>ПТЭЭПЭЭ</v>
          </cell>
          <cell r="V80">
            <v>0.4375</v>
          </cell>
        </row>
        <row r="81">
          <cell r="E81" t="str">
            <v>ООО "ЭД. ХААС"</v>
          </cell>
          <cell r="G81" t="str">
            <v>Филин</v>
          </cell>
          <cell r="H81" t="str">
            <v xml:space="preserve">Александр  </v>
          </cell>
          <cell r="I81" t="str">
            <v>Степанович</v>
          </cell>
          <cell r="K81" t="str">
            <v>Инженер наладчик</v>
          </cell>
          <cell r="L81" t="str">
            <v>9 мес</v>
          </cell>
          <cell r="M81" t="str">
            <v>внеочередная</v>
          </cell>
          <cell r="N81" t="str">
            <v>административно-технический персонал</v>
          </cell>
          <cell r="R81" t="str">
            <v>IV гр. до 1000 В</v>
          </cell>
          <cell r="S81" t="str">
            <v>ПТЭЭПЭЭ</v>
          </cell>
          <cell r="V81">
            <v>0.4375</v>
          </cell>
        </row>
        <row r="82">
          <cell r="E82" t="str">
            <v>ФГБУ "ИАЦ МЧС России"</v>
          </cell>
          <cell r="G82" t="str">
            <v xml:space="preserve">Матлин </v>
          </cell>
          <cell r="H82" t="str">
            <v xml:space="preserve">Денис </v>
          </cell>
          <cell r="I82" t="str">
            <v>Романович</v>
          </cell>
          <cell r="K82" t="str">
            <v>Начальник отдела</v>
          </cell>
          <cell r="L82" t="str">
            <v xml:space="preserve">6 месяцев </v>
          </cell>
          <cell r="M82" t="str">
            <v>внеочередная</v>
          </cell>
          <cell r="N82" t="str">
            <v>административно-технический персонал</v>
          </cell>
          <cell r="R82" t="str">
            <v>III до 1000 В</v>
          </cell>
          <cell r="S82" t="str">
            <v>ПТЭТЭ</v>
          </cell>
          <cell r="V82">
            <v>0.4375</v>
          </cell>
        </row>
        <row r="83">
          <cell r="E83" t="str">
            <v>ФГБУ "ИАЦ МЧС России"</v>
          </cell>
          <cell r="G83" t="str">
            <v xml:space="preserve">Бочаров </v>
          </cell>
          <cell r="H83" t="str">
            <v>Сергей</v>
          </cell>
          <cell r="I83" t="str">
            <v>Валерьевич</v>
          </cell>
          <cell r="K83" t="str">
            <v>Заместитель начальника отдела</v>
          </cell>
          <cell r="L83" t="str">
            <v>5 месяцев</v>
          </cell>
          <cell r="M83" t="str">
            <v>внеочередная</v>
          </cell>
          <cell r="N83" t="str">
            <v>административно-технический персонал</v>
          </cell>
          <cell r="R83" t="str">
            <v>III до 1000 В</v>
          </cell>
          <cell r="S83" t="str">
            <v>ПТЭЭПЭЭ</v>
          </cell>
          <cell r="V83">
            <v>0.4375</v>
          </cell>
        </row>
        <row r="84">
          <cell r="E84" t="str">
            <v>МКОУ" Шаховская школа-интернат"</v>
          </cell>
          <cell r="G84" t="str">
            <v>Абрамов</v>
          </cell>
          <cell r="H84" t="str">
            <v>Дмитрий</v>
          </cell>
          <cell r="I84" t="str">
            <v>Николаевич</v>
          </cell>
          <cell r="K84" t="str">
            <v>Учитель трудового обучения</v>
          </cell>
          <cell r="L84">
            <v>15</v>
          </cell>
          <cell r="M84" t="str">
            <v>первичная</v>
          </cell>
          <cell r="N84" t="str">
            <v>административно-технический персонал</v>
          </cell>
          <cell r="R84" t="str">
            <v>II гр. до 1000 В</v>
          </cell>
          <cell r="S84" t="str">
            <v>ПТЭЭПЭЭ</v>
          </cell>
          <cell r="V84">
            <v>0.4375</v>
          </cell>
        </row>
        <row r="85">
          <cell r="E85" t="str">
            <v>МКОУ" Шаховская школа-интернат"</v>
          </cell>
          <cell r="G85" t="str">
            <v>Госткин</v>
          </cell>
          <cell r="H85" t="str">
            <v>Юрий</v>
          </cell>
          <cell r="I85" t="str">
            <v>Николаевич</v>
          </cell>
          <cell r="K85" t="str">
            <v>Учитель трудового обучения</v>
          </cell>
          <cell r="L85">
            <v>16</v>
          </cell>
          <cell r="M85" t="str">
            <v>первичная</v>
          </cell>
          <cell r="N85" t="str">
            <v>административно-технический персонал</v>
          </cell>
          <cell r="R85" t="str">
            <v>II гр. до 1000 В</v>
          </cell>
          <cell r="S85" t="str">
            <v>ПТЭЭПЭЭ</v>
          </cell>
          <cell r="V85">
            <v>0.4375</v>
          </cell>
        </row>
        <row r="86">
          <cell r="E86" t="str">
            <v>МКОУ" Шаховская школа-интернат"</v>
          </cell>
          <cell r="G86" t="str">
            <v>Оськин</v>
          </cell>
          <cell r="H86" t="str">
            <v>Михаил</v>
          </cell>
          <cell r="I86" t="str">
            <v>Викторович</v>
          </cell>
          <cell r="K86" t="str">
            <v>Учитель трудового обучения</v>
          </cell>
          <cell r="L86" t="str">
            <v>4.5 года</v>
          </cell>
          <cell r="M86" t="str">
            <v>первичная</v>
          </cell>
          <cell r="N86" t="str">
            <v>административно-технический персонал</v>
          </cell>
          <cell r="R86" t="str">
            <v>II гр. до 1000 В</v>
          </cell>
          <cell r="S86" t="str">
            <v>ПТЭЭПЭЭ</v>
          </cell>
          <cell r="V86">
            <v>0.4375</v>
          </cell>
        </row>
        <row r="87">
          <cell r="E87" t="str">
            <v>ООО "ГРАСИС-ТЕХ"</v>
          </cell>
          <cell r="G87" t="str">
            <v xml:space="preserve">Беляков </v>
          </cell>
          <cell r="H87" t="str">
            <v xml:space="preserve">Андрей </v>
          </cell>
          <cell r="I87" t="str">
            <v>Вячеславович</v>
          </cell>
          <cell r="K87" t="str">
            <v>Главный энергетик</v>
          </cell>
          <cell r="L87" t="str">
            <v>2 месяца</v>
          </cell>
          <cell r="M87" t="str">
            <v xml:space="preserve">Внеочередная </v>
          </cell>
          <cell r="N87" t="str">
            <v>административно-технический персонал</v>
          </cell>
          <cell r="R87" t="str">
            <v>V До и выше 1000 В</v>
          </cell>
          <cell r="S87" t="str">
            <v>ПТЭЭПЭЭ</v>
          </cell>
          <cell r="V87">
            <v>0.4375</v>
          </cell>
        </row>
        <row r="88">
          <cell r="E88" t="str">
            <v>ООО «МЕЧЕЛ-ЭНЕРГО</v>
          </cell>
          <cell r="G88" t="str">
            <v>Румынин</v>
          </cell>
          <cell r="H88" t="str">
            <v xml:space="preserve">Виктор </v>
          </cell>
          <cell r="I88" t="str">
            <v>Петрович</v>
          </cell>
          <cell r="K88" t="str">
            <v>Старший начальник смены</v>
          </cell>
          <cell r="L88" t="str">
            <v>2 года</v>
          </cell>
          <cell r="M88" t="str">
            <v>внеочередная</v>
          </cell>
          <cell r="N88" t="str">
            <v>административно-технический персонал</v>
          </cell>
          <cell r="R88" t="str">
            <v xml:space="preserve"> V группа до и выше 1000 В</v>
          </cell>
          <cell r="S88" t="str">
            <v>ПТЭЭПЭЭ</v>
          </cell>
          <cell r="V88">
            <v>0.45833333333333331</v>
          </cell>
        </row>
        <row r="89">
          <cell r="E89" t="str">
            <v>ООО «МЕЧЕЛ-ЭНЕРГО</v>
          </cell>
          <cell r="G89" t="str">
            <v>Петряков</v>
          </cell>
          <cell r="H89" t="str">
            <v>Олег</v>
          </cell>
          <cell r="I89" t="str">
            <v>Михайлович</v>
          </cell>
          <cell r="K89" t="str">
            <v>Начальник смены</v>
          </cell>
          <cell r="L89" t="str">
            <v>2 года</v>
          </cell>
          <cell r="M89" t="str">
            <v>первичная</v>
          </cell>
          <cell r="N89" t="str">
            <v>административно-технический персонал</v>
          </cell>
          <cell r="R89" t="str">
            <v>III группа до 1000 В</v>
          </cell>
          <cell r="S89" t="str">
            <v>ПТЭЭПЭЭ</v>
          </cell>
          <cell r="V89">
            <v>0.45833333333333331</v>
          </cell>
        </row>
        <row r="90">
          <cell r="E90" t="str">
            <v>АО "ПКР"</v>
          </cell>
          <cell r="G90" t="str">
            <v>Захаров</v>
          </cell>
          <cell r="H90" t="str">
            <v>Юрий</v>
          </cell>
          <cell r="I90" t="str">
            <v>Егорович</v>
          </cell>
          <cell r="K90" t="str">
            <v>Инженер-электрик</v>
          </cell>
          <cell r="L90" t="str">
            <v>5 лет</v>
          </cell>
          <cell r="M90" t="str">
            <v>внеочередная</v>
          </cell>
          <cell r="N90" t="str">
            <v>административно-технический персонал</v>
          </cell>
          <cell r="R90" t="str">
            <v>IV до и выше 1000 В</v>
          </cell>
          <cell r="S90" t="str">
            <v>ПТЭЭПЭЭ</v>
          </cell>
          <cell r="V90">
            <v>0.45833333333333331</v>
          </cell>
        </row>
        <row r="91">
          <cell r="E91" t="str">
            <v>ООО "Выбор-Мск"</v>
          </cell>
          <cell r="G91" t="str">
            <v>Потапова</v>
          </cell>
          <cell r="H91" t="str">
            <v>Светлана</v>
          </cell>
          <cell r="I91" t="str">
            <v>Леонидовна</v>
          </cell>
          <cell r="K91" t="str">
            <v>Специалист по охране труда, промышленной и пожарной безопасности</v>
          </cell>
          <cell r="L91" t="str">
            <v>10 лет</v>
          </cell>
          <cell r="M91" t="str">
            <v>очередная</v>
          </cell>
          <cell r="N91" t="str">
            <v>административно-технический персонал</v>
          </cell>
          <cell r="R91" t="str">
            <v>IV до и выше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ООО "Выбор-Мск"</v>
          </cell>
          <cell r="G92" t="str">
            <v>Надоров</v>
          </cell>
          <cell r="H92" t="str">
            <v>Александр</v>
          </cell>
          <cell r="I92" t="str">
            <v>Юрьевич</v>
          </cell>
          <cell r="K92" t="str">
            <v>Ведущий инженер АСУ ТП</v>
          </cell>
          <cell r="L92" t="str">
            <v>6 лект</v>
          </cell>
          <cell r="M92" t="str">
            <v>очередная</v>
          </cell>
          <cell r="N92" t="str">
            <v>административно-технический персонал</v>
          </cell>
          <cell r="R92" t="str">
            <v>V до и выше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ФКОО АМН В МО</v>
          </cell>
          <cell r="G93" t="str">
            <v>Наумов</v>
          </cell>
          <cell r="H93" t="str">
            <v>Андрей</v>
          </cell>
          <cell r="I93" t="str">
            <v>Юрьевич</v>
          </cell>
          <cell r="K93" t="str">
            <v>Директор торгового центра</v>
          </cell>
          <cell r="L93" t="str">
            <v>1,8 года</v>
          </cell>
          <cell r="M93" t="str">
            <v>внеочередная</v>
          </cell>
          <cell r="N93" t="str">
            <v>административно-технический персонал</v>
          </cell>
          <cell r="R93" t="str">
            <v>III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ФКОО АМН В МО</v>
          </cell>
          <cell r="G94" t="str">
            <v>Жабко</v>
          </cell>
          <cell r="H94" t="str">
            <v>Максим</v>
          </cell>
          <cell r="I94" t="str">
            <v>Григорьевич</v>
          </cell>
          <cell r="K94" t="str">
            <v>Директор торгового центра</v>
          </cell>
          <cell r="L94" t="str">
            <v>1,8 года</v>
          </cell>
          <cell r="M94" t="str">
            <v>внеочередная</v>
          </cell>
          <cell r="N94" t="str">
            <v>административно-технический персонал</v>
          </cell>
          <cell r="R94" t="str">
            <v>III до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ФКОО АМН В МО</v>
          </cell>
          <cell r="G95" t="str">
            <v>Домрачев</v>
          </cell>
          <cell r="H95" t="str">
            <v>Максим</v>
          </cell>
          <cell r="I95" t="str">
            <v>Игоревич</v>
          </cell>
          <cell r="K95" t="str">
            <v>Техник-инженер</v>
          </cell>
          <cell r="L95" t="str">
            <v>1,8 года</v>
          </cell>
          <cell r="M95" t="str">
            <v>внеочередная</v>
          </cell>
          <cell r="N95" t="str">
            <v>оперативно-ремонтный персонал</v>
          </cell>
          <cell r="R95" t="str">
            <v>III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ФКОО АМН В МО</v>
          </cell>
          <cell r="G96" t="str">
            <v>Казаков</v>
          </cell>
          <cell r="H96" t="str">
            <v>Алексей</v>
          </cell>
          <cell r="I96" t="str">
            <v>Валерьевич</v>
          </cell>
          <cell r="K96" t="str">
            <v>Техник-инженер</v>
          </cell>
          <cell r="L96" t="str">
            <v>1,6 года</v>
          </cell>
          <cell r="M96" t="str">
            <v>внеочередная</v>
          </cell>
          <cell r="N96" t="str">
            <v>оперативно-ремонтный персонал</v>
          </cell>
          <cell r="R96" t="str">
            <v>III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ФКОО АМН В МО</v>
          </cell>
          <cell r="G97" t="str">
            <v>Романишко</v>
          </cell>
          <cell r="H97" t="str">
            <v>Василий</v>
          </cell>
          <cell r="I97" t="str">
            <v>Васильевич</v>
          </cell>
          <cell r="K97" t="str">
            <v>Техник-инженер</v>
          </cell>
          <cell r="L97" t="str">
            <v>1,8 года</v>
          </cell>
          <cell r="M97" t="str">
            <v>внеочередная</v>
          </cell>
          <cell r="N97" t="str">
            <v>оперативно-ремонтный персонал</v>
          </cell>
          <cell r="R97" t="str">
            <v>III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ФКОО АМН В МО</v>
          </cell>
          <cell r="G98" t="str">
            <v>Сенников</v>
          </cell>
          <cell r="H98" t="str">
            <v>Владислав</v>
          </cell>
          <cell r="I98" t="str">
            <v>Юрьевич</v>
          </cell>
          <cell r="K98" t="str">
            <v>Техник-инженер</v>
          </cell>
          <cell r="L98" t="str">
            <v>1,8 года</v>
          </cell>
          <cell r="M98" t="str">
            <v>внеочередная</v>
          </cell>
          <cell r="N98" t="str">
            <v>оперативно-ремонтный персонал</v>
          </cell>
          <cell r="R98" t="str">
            <v>III до 1000 В</v>
          </cell>
          <cell r="S98" t="str">
            <v>ПТЭЭПЭЭ</v>
          </cell>
          <cell r="V98">
            <v>0.45833333333333331</v>
          </cell>
        </row>
        <row r="99">
          <cell r="E99" t="str">
            <v>ФКОО АМН В МО</v>
          </cell>
          <cell r="G99" t="str">
            <v>Шершаков</v>
          </cell>
          <cell r="H99" t="str">
            <v>Эдуард</v>
          </cell>
          <cell r="I99" t="str">
            <v>Николаевич</v>
          </cell>
          <cell r="K99" t="str">
            <v>Техник-инженер</v>
          </cell>
          <cell r="L99" t="str">
            <v>9 мес</v>
          </cell>
          <cell r="M99" t="str">
            <v>внеочередная</v>
          </cell>
          <cell r="N99" t="str">
            <v>оперативно-ремонтный персонал</v>
          </cell>
          <cell r="R99" t="str">
            <v>III до 1000 В</v>
          </cell>
          <cell r="S99" t="str">
            <v>ПТЭЭПЭЭ</v>
          </cell>
          <cell r="V99">
            <v>0.45833333333333331</v>
          </cell>
        </row>
        <row r="100">
          <cell r="E100" t="str">
            <v>Муниципальное бюджетное учреждение  "Благоустройство и озеленение""</v>
          </cell>
          <cell r="G100" t="str">
            <v xml:space="preserve">Приходько </v>
          </cell>
          <cell r="H100" t="str">
            <v xml:space="preserve">Дмитрий </v>
          </cell>
          <cell r="I100" t="str">
            <v>Викторович</v>
          </cell>
          <cell r="K100" t="str">
            <v>Начальник участка</v>
          </cell>
          <cell r="L100" t="str">
            <v>6 мес.</v>
          </cell>
          <cell r="M100" t="str">
            <v>первичная</v>
          </cell>
          <cell r="N100" t="str">
            <v>административно-технический персонал</v>
          </cell>
          <cell r="R100" t="str">
            <v>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Муниципальное бюджетное учреждение  "Благоустройство и озеленение""</v>
          </cell>
          <cell r="G101" t="str">
            <v xml:space="preserve">Лысов </v>
          </cell>
          <cell r="H101" t="str">
            <v>Антон</v>
          </cell>
          <cell r="I101" t="str">
            <v>Анотольевич</v>
          </cell>
          <cell r="K101" t="str">
            <v>Начальник ПТО</v>
          </cell>
          <cell r="L101" t="str">
            <v>2 мес.</v>
          </cell>
          <cell r="M101" t="str">
            <v xml:space="preserve">первичная </v>
          </cell>
          <cell r="N101" t="str">
            <v>административно-технический персонал</v>
          </cell>
          <cell r="R101" t="str">
            <v>II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"Климовский трубный завод"</v>
          </cell>
          <cell r="G102" t="str">
            <v>Евдокимов</v>
          </cell>
          <cell r="H102" t="str">
            <v xml:space="preserve">Юрий </v>
          </cell>
          <cell r="I102" t="str">
            <v>Владимирович</v>
          </cell>
          <cell r="K102" t="str">
            <v>Начальник участка грузоподъемных механизмов</v>
          </cell>
          <cell r="L102">
            <v>17</v>
          </cell>
          <cell r="M102" t="str">
            <v>очередная</v>
          </cell>
          <cell r="N102" t="str">
            <v>административно-технический персонал</v>
          </cell>
          <cell r="R102" t="str">
            <v xml:space="preserve">III до и выше 1000В 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"Климовский трубный завод"</v>
          </cell>
          <cell r="G103" t="str">
            <v>Фирстов</v>
          </cell>
          <cell r="H103" t="str">
            <v>Дмитрий</v>
          </cell>
          <cell r="I103" t="str">
            <v>Юрьевич</v>
          </cell>
          <cell r="K103" t="str">
            <v>Энергетик</v>
          </cell>
          <cell r="L103">
            <v>12</v>
          </cell>
          <cell r="M103" t="str">
            <v>очередная</v>
          </cell>
          <cell r="N103" t="str">
            <v>административно-технический персонал</v>
          </cell>
          <cell r="R103" t="str">
            <v xml:space="preserve">V до и выше 1000В 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"Климовский трубный завод"</v>
          </cell>
          <cell r="G104" t="str">
            <v xml:space="preserve">Свиридова </v>
          </cell>
          <cell r="H104" t="str">
            <v>Анна</v>
          </cell>
          <cell r="I104" t="str">
            <v>Владимировна</v>
          </cell>
          <cell r="K104" t="str">
            <v>Главный энергетик</v>
          </cell>
          <cell r="L104">
            <v>3</v>
          </cell>
          <cell r="M104" t="str">
            <v>очередная</v>
          </cell>
          <cell r="N104" t="str">
            <v>специалист по охране труда, контролирующий электроустановки</v>
          </cell>
          <cell r="R104" t="str">
            <v xml:space="preserve">V до и выше 1000В </v>
          </cell>
          <cell r="S104" t="str">
            <v>ПТЭЭПЭЭ</v>
          </cell>
          <cell r="V104">
            <v>0.45833333333333331</v>
          </cell>
        </row>
        <row r="105">
          <cell r="E105" t="str">
            <v>АО "АКРИХИН"</v>
          </cell>
          <cell r="G105" t="str">
            <v>Хакимов</v>
          </cell>
          <cell r="H105" t="str">
            <v>Сергей</v>
          </cell>
          <cell r="I105" t="str">
            <v>Жяудятович</v>
          </cell>
          <cell r="K105" t="str">
            <v>Главный энергетик</v>
          </cell>
          <cell r="L105" t="str">
            <v>8 мес.</v>
          </cell>
          <cell r="M105" t="str">
            <v>первичная</v>
          </cell>
          <cell r="N105" t="str">
            <v>управленческий персонал</v>
          </cell>
          <cell r="S105" t="str">
            <v>ПТЭТЭ</v>
          </cell>
          <cell r="V105">
            <v>0.45833333333333331</v>
          </cell>
        </row>
        <row r="106">
          <cell r="E106" t="str">
            <v>АО "АКРИХИН"</v>
          </cell>
          <cell r="G106" t="str">
            <v xml:space="preserve">Чавлытко </v>
          </cell>
          <cell r="H106" t="str">
            <v>Евгений</v>
          </cell>
          <cell r="I106" t="str">
            <v>Александрович</v>
          </cell>
          <cell r="K106" t="str">
            <v>Начальник участка</v>
          </cell>
          <cell r="L106" t="str">
            <v>1 мес.</v>
          </cell>
          <cell r="M106" t="str">
            <v>первичная</v>
          </cell>
          <cell r="N106" t="str">
            <v>управленческий персонал</v>
          </cell>
          <cell r="S106" t="str">
            <v>ПТЭТЭ</v>
          </cell>
          <cell r="V106">
            <v>0.45833333333333331</v>
          </cell>
        </row>
        <row r="107">
          <cell r="E107" t="str">
            <v>МКП "ИКЖКХ"</v>
          </cell>
          <cell r="G107" t="str">
            <v xml:space="preserve">Рязанцев </v>
          </cell>
          <cell r="H107" t="str">
            <v>Дмитрий</v>
          </cell>
          <cell r="I107" t="str">
            <v>Сергеевич</v>
          </cell>
          <cell r="K107" t="str">
            <v>Начальник участка</v>
          </cell>
          <cell r="L107" t="str">
            <v>9 месяцев</v>
          </cell>
          <cell r="M107" t="str">
            <v>первичная</v>
          </cell>
          <cell r="N107" t="str">
            <v>руководитель структурного подразделения</v>
          </cell>
          <cell r="S107" t="str">
            <v>ПТЭТЭ</v>
          </cell>
          <cell r="V107">
            <v>0.45833333333333331</v>
          </cell>
        </row>
        <row r="108">
          <cell r="E108" t="str">
            <v>МКП "ИКЖКХ"</v>
          </cell>
          <cell r="G108" t="str">
            <v>Сагиров</v>
          </cell>
          <cell r="H108" t="str">
            <v>Рамиль</v>
          </cell>
          <cell r="I108" t="str">
            <v>Шагитович</v>
          </cell>
          <cell r="K108" t="str">
            <v>Начальник энергорайона</v>
          </cell>
          <cell r="L108" t="str">
            <v>2,5 года</v>
          </cell>
          <cell r="M108" t="str">
            <v>первичная</v>
          </cell>
          <cell r="N108" t="str">
            <v>руководитель структурного подразделения</v>
          </cell>
          <cell r="S108" t="str">
            <v>ПТЭТЭ</v>
          </cell>
          <cell r="V108">
            <v>0.45833333333333331</v>
          </cell>
        </row>
        <row r="109">
          <cell r="E109" t="str">
            <v>МКП "ИКЖКХ"</v>
          </cell>
          <cell r="G109" t="str">
            <v>Алиев</v>
          </cell>
          <cell r="H109" t="str">
            <v>Хайрулла</v>
          </cell>
          <cell r="I109" t="str">
            <v>Абдуллаевич</v>
          </cell>
          <cell r="K109" t="str">
            <v>Начальник участка</v>
          </cell>
          <cell r="L109" t="str">
            <v>1 месяц</v>
          </cell>
          <cell r="M109" t="str">
            <v>первичная</v>
          </cell>
          <cell r="N109" t="str">
            <v>руководитель структурного подразделения</v>
          </cell>
          <cell r="S109" t="str">
            <v>ПТЭТЭ</v>
          </cell>
          <cell r="V109">
            <v>0.45833333333333331</v>
          </cell>
        </row>
        <row r="110">
          <cell r="E110" t="str">
            <v>ООО УК "Центрстрой"</v>
          </cell>
          <cell r="G110" t="str">
            <v>Фетисов</v>
          </cell>
          <cell r="H110" t="str">
            <v>Юрий</v>
          </cell>
          <cell r="I110" t="str">
            <v>Николаевич</v>
          </cell>
          <cell r="K110" t="str">
            <v>Ведущий инженер -энергетик</v>
          </cell>
          <cell r="L110" t="str">
            <v>1 мес.</v>
          </cell>
          <cell r="M110" t="str">
            <v>внеочередная</v>
          </cell>
          <cell r="N110" t="str">
            <v>административно-технический персонал</v>
          </cell>
          <cell r="R110" t="str">
            <v>V гр. до и выше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«СДЭК-Глобал»</v>
          </cell>
          <cell r="G111" t="str">
            <v>Спиридонов</v>
          </cell>
          <cell r="H111" t="str">
            <v>Александр</v>
          </cell>
          <cell r="I111" t="str">
            <v>Александрович</v>
          </cell>
          <cell r="K111" t="str">
            <v>Инженер по эксплуатации</v>
          </cell>
          <cell r="L111" t="str">
            <v>1 мес</v>
          </cell>
          <cell r="M111" t="str">
            <v>внеочередная</v>
          </cell>
          <cell r="N111" t="str">
            <v>административно-технический персонал</v>
          </cell>
          <cell r="R111" t="str">
            <v>IV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«СДЭК-Глобал»</v>
          </cell>
          <cell r="G112" t="str">
            <v>Фокин</v>
          </cell>
          <cell r="H112" t="str">
            <v>Евгений</v>
          </cell>
          <cell r="I112" t="str">
            <v>Владимирович</v>
          </cell>
          <cell r="K112" t="str">
            <v>Техник</v>
          </cell>
          <cell r="L112" t="str">
            <v>4 мес</v>
          </cell>
          <cell r="M112" t="str">
            <v>первичная</v>
          </cell>
          <cell r="N112" t="str">
            <v>ремонтный персонал</v>
          </cell>
          <cell r="R112" t="str">
            <v>II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ООО "ПИ"</v>
          </cell>
          <cell r="G113" t="str">
            <v>Тумаков</v>
          </cell>
          <cell r="H113" t="str">
            <v>Олег</v>
          </cell>
          <cell r="I113" t="str">
            <v>Валерьевич</v>
          </cell>
          <cell r="K113" t="str">
            <v>Главный инженер</v>
          </cell>
          <cell r="M113" t="str">
            <v>первичная</v>
          </cell>
          <cell r="N113" t="str">
            <v>управленческий пероснал</v>
          </cell>
          <cell r="S113" t="str">
            <v>ПТЭТЭ</v>
          </cell>
          <cell r="V113">
            <v>0.47916666666666669</v>
          </cell>
        </row>
        <row r="114">
          <cell r="E114" t="str">
            <v>ООО "ПИ"</v>
          </cell>
          <cell r="G114" t="str">
            <v>Клепов</v>
          </cell>
          <cell r="H114" t="str">
            <v>Сергей</v>
          </cell>
          <cell r="I114" t="str">
            <v>Вячеславович</v>
          </cell>
          <cell r="K114" t="str">
            <v>Генеральный директор</v>
          </cell>
          <cell r="M114" t="str">
            <v>очередная</v>
          </cell>
          <cell r="N114" t="str">
            <v>управленческий пероснал</v>
          </cell>
          <cell r="S114" t="str">
            <v>ПТЭТЭ</v>
          </cell>
          <cell r="V114">
            <v>0.47916666666666669</v>
          </cell>
        </row>
        <row r="115">
          <cell r="E115" t="str">
            <v>ООО "ПИ"</v>
          </cell>
          <cell r="G115" t="str">
            <v>Гришин</v>
          </cell>
          <cell r="H115" t="str">
            <v>Михаил</v>
          </cell>
          <cell r="I115" t="str">
            <v>Юрьевич</v>
          </cell>
          <cell r="K115" t="str">
            <v>Начальник отдела</v>
          </cell>
          <cell r="M115" t="str">
            <v>очередная</v>
          </cell>
          <cell r="N115" t="str">
            <v>управленческий пероснал</v>
          </cell>
          <cell r="S115" t="str">
            <v>ПТЭТЭ</v>
          </cell>
          <cell r="V115">
            <v>0.47916666666666669</v>
          </cell>
        </row>
        <row r="116">
          <cell r="E116" t="str">
            <v>ООО "ПИ"</v>
          </cell>
          <cell r="G116" t="str">
            <v>Ардаширов</v>
          </cell>
          <cell r="H116" t="str">
            <v>Тимур</v>
          </cell>
          <cell r="I116" t="str">
            <v>Нарисович</v>
          </cell>
          <cell r="K116" t="str">
            <v>Заместитель генерального директора</v>
          </cell>
          <cell r="M116" t="str">
            <v>первичная</v>
          </cell>
          <cell r="N116" t="str">
            <v>управленческий пероснал</v>
          </cell>
          <cell r="S116" t="str">
            <v>ПТЭТЭ</v>
          </cell>
          <cell r="V116">
            <v>0.47916666666666669</v>
          </cell>
        </row>
        <row r="117">
          <cell r="E117" t="str">
            <v>ООО "ПИ"</v>
          </cell>
          <cell r="G117" t="str">
            <v>Григорьев</v>
          </cell>
          <cell r="H117" t="str">
            <v>Александр</v>
          </cell>
          <cell r="I117" t="str">
            <v>Викторович</v>
          </cell>
          <cell r="K117" t="str">
            <v>Инженер</v>
          </cell>
          <cell r="M117" t="str">
            <v>очередная</v>
          </cell>
          <cell r="N117" t="str">
            <v>управленческий пероснал</v>
          </cell>
          <cell r="S117" t="str">
            <v>ПТЭТЭ</v>
          </cell>
          <cell r="V117">
            <v>0.47916666666666669</v>
          </cell>
        </row>
        <row r="118">
          <cell r="E118" t="str">
            <v>ООО "Лидер"</v>
          </cell>
          <cell r="G118" t="str">
            <v>Кислиев</v>
          </cell>
          <cell r="H118" t="str">
            <v>Илья</v>
          </cell>
          <cell r="I118" t="str">
            <v>Викторович</v>
          </cell>
          <cell r="K118" t="str">
            <v>Главный механик</v>
          </cell>
          <cell r="L118" t="str">
            <v>7 лет</v>
          </cell>
          <cell r="M118" t="str">
            <v>очередная</v>
          </cell>
          <cell r="N118" t="str">
            <v>административно-технический персонал</v>
          </cell>
          <cell r="R118" t="str">
            <v>IV группа до 1000В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ООО «Ридан Трейд»</v>
          </cell>
          <cell r="G119" t="str">
            <v>Щербачев</v>
          </cell>
          <cell r="H119" t="str">
            <v>Дмитрий</v>
          </cell>
          <cell r="I119" t="str">
            <v>Борисович</v>
          </cell>
          <cell r="K119" t="str">
            <v>Начальник котельной</v>
          </cell>
          <cell r="L119" t="str">
            <v>1 месяц</v>
          </cell>
          <cell r="M119" t="str">
            <v>Внеочередная</v>
          </cell>
          <cell r="N119" t="str">
            <v>административно-технический персонал</v>
          </cell>
          <cell r="R119" t="str">
            <v>V до и выше 1000 В</v>
          </cell>
          <cell r="S119" t="str">
            <v>ПТЭЭПЭЭ</v>
          </cell>
          <cell r="V119">
            <v>0.47916666666666669</v>
          </cell>
        </row>
        <row r="120">
          <cell r="E120" t="str">
            <v>ФИРЭ им. В.А. Котельникова РАН</v>
          </cell>
          <cell r="G120" t="str">
            <v xml:space="preserve">Маклаков </v>
          </cell>
          <cell r="H120" t="str">
            <v>Леонид</v>
          </cell>
          <cell r="I120" t="str">
            <v>Михайлович</v>
          </cell>
          <cell r="K120" t="str">
            <v>Главный инженер</v>
          </cell>
          <cell r="L120">
            <v>12</v>
          </cell>
          <cell r="M120" t="str">
            <v>внеочередная</v>
          </cell>
          <cell r="N120" t="str">
            <v>административно-технический персонал</v>
          </cell>
          <cell r="R120" t="str">
            <v>III до и выше 1000 В</v>
          </cell>
          <cell r="S120" t="str">
            <v>ПТЭЭПЭЭ</v>
          </cell>
          <cell r="V120">
            <v>0.47916666666666669</v>
          </cell>
        </row>
        <row r="121">
          <cell r="E121" t="str">
            <v>ФИРЭ им. В.А. Котельникова РАН</v>
          </cell>
          <cell r="G121" t="str">
            <v>Валиев</v>
          </cell>
          <cell r="H121" t="str">
            <v>Андрей</v>
          </cell>
          <cell r="I121" t="str">
            <v>Иванович</v>
          </cell>
          <cell r="K121" t="str">
            <v>Электромонтер</v>
          </cell>
          <cell r="L121">
            <v>16</v>
          </cell>
          <cell r="M121" t="str">
            <v>первичная</v>
          </cell>
          <cell r="N121" t="str">
            <v>административно-технический персонал</v>
          </cell>
          <cell r="R121" t="str">
            <v>II до и выше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РО "Воскресенский Ново-Иерусалимский ставропигиальный мужской монастырь</v>
          </cell>
          <cell r="G122" t="str">
            <v xml:space="preserve">Ященко </v>
          </cell>
          <cell r="H122" t="str">
            <v xml:space="preserve">Виктор </v>
          </cell>
          <cell r="I122" t="str">
            <v>Борисович</v>
          </cell>
          <cell r="K122" t="str">
            <v>Инженер</v>
          </cell>
          <cell r="L122" t="str">
            <v>6 лет</v>
          </cell>
          <cell r="M122" t="str">
            <v>внеочередная</v>
          </cell>
          <cell r="N122" t="str">
            <v>административно-технический персонал</v>
          </cell>
          <cell r="R122" t="str">
            <v>3 гр  до 1000В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АО "База № 1 Химреактивов"</v>
          </cell>
          <cell r="G123" t="str">
            <v>Миронов</v>
          </cell>
          <cell r="H123" t="str">
            <v>Александр</v>
          </cell>
          <cell r="I123" t="str">
            <v>Викторович</v>
          </cell>
          <cell r="K123" t="str">
            <v>Главный энергетик</v>
          </cell>
          <cell r="L123" t="str">
            <v>1 месяц</v>
          </cell>
          <cell r="M123" t="str">
            <v>очередная</v>
          </cell>
          <cell r="N123" t="str">
            <v>административно-технический персонал</v>
          </cell>
          <cell r="R123" t="str">
            <v>5 гр. до и выше 1000В</v>
          </cell>
          <cell r="S123" t="str">
            <v>ПТЭТЭ</v>
          </cell>
          <cell r="V123">
            <v>0.47916666666666669</v>
          </cell>
        </row>
        <row r="124">
          <cell r="E124" t="str">
            <v>ООО "Промкомплектация"</v>
          </cell>
          <cell r="G124" t="str">
            <v>Козлов</v>
          </cell>
          <cell r="H124" t="str">
            <v>Николай</v>
          </cell>
          <cell r="I124" t="str">
            <v>Геннадьевич</v>
          </cell>
          <cell r="K124" t="str">
            <v>Специалист по охране труда</v>
          </cell>
          <cell r="L124" t="str">
            <v>12 лет</v>
          </cell>
          <cell r="M124" t="str">
            <v>внеочередная</v>
          </cell>
          <cell r="N124" t="str">
            <v>административно-технический персонал</v>
          </cell>
          <cell r="R124" t="str">
            <v>IV до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"Промкомплектация"</v>
          </cell>
          <cell r="G125" t="str">
            <v>Шандрак</v>
          </cell>
          <cell r="H125" t="str">
            <v>Евгений</v>
          </cell>
          <cell r="I125" t="str">
            <v>Валерьевич</v>
          </cell>
          <cell r="K125" t="str">
            <v>Начальник производства</v>
          </cell>
          <cell r="L125">
            <v>0</v>
          </cell>
          <cell r="M125" t="str">
            <v>первичная</v>
          </cell>
          <cell r="N125" t="str">
            <v>административно-технический персонал</v>
          </cell>
          <cell r="R125" t="str">
            <v>II до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"Промкомплектация"</v>
          </cell>
          <cell r="G126" t="str">
            <v>Еськов</v>
          </cell>
          <cell r="H126" t="str">
            <v>Антон</v>
          </cell>
          <cell r="I126" t="str">
            <v>Сергеевич</v>
          </cell>
          <cell r="K126" t="str">
            <v>Начальник раскройного цеха</v>
          </cell>
          <cell r="L126">
            <v>0</v>
          </cell>
          <cell r="M126" t="str">
            <v>первичная</v>
          </cell>
          <cell r="N126" t="str">
            <v>административно-технический персонал</v>
          </cell>
          <cell r="R126" t="str">
            <v>II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"Промкомплектация"</v>
          </cell>
          <cell r="G127" t="str">
            <v>Петров</v>
          </cell>
          <cell r="H127" t="str">
            <v>Виталий</v>
          </cell>
          <cell r="I127" t="str">
            <v>Владимирович</v>
          </cell>
          <cell r="K127" t="str">
            <v>Наладчик швейного оборудования</v>
          </cell>
          <cell r="L127">
            <v>0</v>
          </cell>
          <cell r="M127" t="str">
            <v>первичная</v>
          </cell>
          <cell r="N127" t="str">
            <v>Ремонтный персонал</v>
          </cell>
          <cell r="R127" t="str">
            <v>II до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"Промкомплектация"</v>
          </cell>
          <cell r="G128" t="str">
            <v xml:space="preserve">Тишенков </v>
          </cell>
          <cell r="H128" t="str">
            <v>Николай</v>
          </cell>
          <cell r="I128" t="str">
            <v>Леонидович</v>
          </cell>
          <cell r="K128" t="str">
            <v>Наладчик швейного оборудования</v>
          </cell>
          <cell r="L128">
            <v>0</v>
          </cell>
          <cell r="M128" t="str">
            <v>первичная</v>
          </cell>
          <cell r="N128" t="str">
            <v>Ремонтный персонал</v>
          </cell>
          <cell r="R128" t="str">
            <v>II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«Одинцовская кондитерская фабрика»</v>
          </cell>
          <cell r="G129" t="str">
            <v xml:space="preserve">Боронина </v>
          </cell>
          <cell r="H129" t="str">
            <v xml:space="preserve">Любовь </v>
          </cell>
          <cell r="I129" t="str">
            <v>Вячеславовна</v>
          </cell>
          <cell r="K129" t="str">
            <v>Инженер по охране труда и экологии</v>
          </cell>
          <cell r="L129" t="str">
            <v>5 лет</v>
          </cell>
          <cell r="M129" t="str">
            <v xml:space="preserve">Внеочередная </v>
          </cell>
          <cell r="N129" t="str">
            <v>специалист по охране труда, контролирующий электроустановки</v>
          </cell>
          <cell r="R129" t="str">
            <v>IV До 1000В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«Одинцовская кондитерская фабрика»</v>
          </cell>
          <cell r="G130" t="str">
            <v xml:space="preserve">Князева </v>
          </cell>
          <cell r="H130" t="str">
            <v xml:space="preserve">Анна </v>
          </cell>
          <cell r="I130" t="str">
            <v>Николаевна</v>
          </cell>
          <cell r="K130" t="str">
            <v>Ведущий инженер по охране труда</v>
          </cell>
          <cell r="L130" t="str">
            <v>6 лет</v>
          </cell>
          <cell r="M130" t="str">
            <v xml:space="preserve">Очередная </v>
          </cell>
          <cell r="N130" t="str">
            <v>специалист по охране труда, контролирующий электроустановки</v>
          </cell>
          <cell r="R130" t="str">
            <v>IV До 1000В</v>
          </cell>
          <cell r="S130" t="str">
            <v>ПТЭЭПЭЭ</v>
          </cell>
          <cell r="V130">
            <v>0.54166666666666696</v>
          </cell>
        </row>
        <row r="131">
          <cell r="E131" t="str">
            <v>ООО "ДЕСТЕК"</v>
          </cell>
          <cell r="G131" t="str">
            <v>Воробьев</v>
          </cell>
          <cell r="H131" t="str">
            <v xml:space="preserve">Анатольй </v>
          </cell>
          <cell r="I131" t="str">
            <v>Викторович</v>
          </cell>
          <cell r="K131" t="str">
            <v>Инженер-электроник</v>
          </cell>
          <cell r="L131" t="str">
            <v>18 лет</v>
          </cell>
          <cell r="M131" t="str">
            <v>очередная</v>
          </cell>
          <cell r="N131" t="str">
            <v>административно-технический персонал</v>
          </cell>
          <cell r="R131" t="str">
            <v>IV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"ДЕСТЕК"</v>
          </cell>
          <cell r="G132" t="str">
            <v>Прокофьев</v>
          </cell>
          <cell r="H132" t="str">
            <v>Алексей</v>
          </cell>
          <cell r="I132" t="str">
            <v>Аркадьевич</v>
          </cell>
          <cell r="K132" t="str">
            <v>Инженер по ремонту</v>
          </cell>
          <cell r="L132" t="str">
            <v>6 месяцев</v>
          </cell>
          <cell r="M132" t="str">
            <v>очередная</v>
          </cell>
          <cell r="N132" t="str">
            <v>административно-технический персонал</v>
          </cell>
          <cell r="R132" t="str">
            <v>III до и выше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АО «РеалКосметикс»</v>
          </cell>
          <cell r="G133" t="str">
            <v>Путилов</v>
          </cell>
          <cell r="H133" t="str">
            <v>Вячеслав</v>
          </cell>
          <cell r="I133" t="str">
            <v>Владимирович</v>
          </cell>
          <cell r="K133" t="str">
            <v>Директор по производству</v>
          </cell>
          <cell r="L133" t="str">
            <v>14 лет</v>
          </cell>
          <cell r="M133" t="str">
            <v>очередная</v>
          </cell>
          <cell r="N133" t="str">
            <v>административно-технический персонал</v>
          </cell>
          <cell r="R133" t="str">
            <v>IV группа до 1000В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АО «РеалКосметикс»</v>
          </cell>
          <cell r="G134" t="str">
            <v>Зенин </v>
          </cell>
          <cell r="H134" t="str">
            <v>Александр</v>
          </cell>
          <cell r="I134" t="str">
            <v>Николаевич</v>
          </cell>
          <cell r="K134" t="str">
            <v>Главный механник</v>
          </cell>
          <cell r="L134" t="str">
            <v>11 лет</v>
          </cell>
          <cell r="M134" t="str">
            <v>очередная</v>
          </cell>
          <cell r="N134" t="str">
            <v>административно-технический персонал</v>
          </cell>
          <cell r="R134" t="str">
            <v>IV группа до 1000В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МБУ «ЦФКиС «Мытищи»</v>
          </cell>
          <cell r="G135" t="str">
            <v>Тимонин</v>
          </cell>
          <cell r="H135" t="str">
            <v>Сергей</v>
          </cell>
          <cell r="I135" t="str">
            <v>Геннадиевич</v>
          </cell>
          <cell r="K135" t="str">
            <v>Специалист по охране труда</v>
          </cell>
          <cell r="L135" t="str">
            <v>7 лет</v>
          </cell>
          <cell r="M135" t="str">
            <v>внеочередная</v>
          </cell>
          <cell r="N135" t="str">
            <v>Специалист по охране труда</v>
          </cell>
          <cell r="R135" t="str">
            <v>IV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АО "Ресурс"</v>
          </cell>
          <cell r="G136" t="str">
            <v>Корнейко</v>
          </cell>
          <cell r="H136" t="str">
            <v>Игорь</v>
          </cell>
          <cell r="I136" t="str">
            <v>Николаевич</v>
          </cell>
          <cell r="K136" t="str">
            <v>Начальник управления</v>
          </cell>
          <cell r="L136" t="str">
            <v xml:space="preserve">2 года </v>
          </cell>
          <cell r="M136" t="str">
            <v>очередная</v>
          </cell>
          <cell r="N136" t="str">
            <v>административно-технический персонал</v>
          </cell>
          <cell r="R136" t="str">
            <v>IV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АО "Ресурс"</v>
          </cell>
          <cell r="G137" t="str">
            <v xml:space="preserve">Качанова </v>
          </cell>
          <cell r="H137" t="str">
            <v>Вера</v>
          </cell>
          <cell r="I137" t="str">
            <v>Александровна</v>
          </cell>
          <cell r="K137" t="str">
            <v>Начальник отдела-начальник котельной</v>
          </cell>
          <cell r="L137" t="str">
            <v>5 лет</v>
          </cell>
          <cell r="M137" t="str">
            <v>очередная</v>
          </cell>
          <cell r="N137" t="str">
            <v>административно-технический персонал</v>
          </cell>
          <cell r="R137" t="str">
            <v>IV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АО "МСК-1"</v>
          </cell>
          <cell r="G138" t="str">
            <v xml:space="preserve">Черкасов </v>
          </cell>
          <cell r="H138" t="str">
            <v xml:space="preserve">Андрей </v>
          </cell>
          <cell r="I138" t="str">
            <v>Сергеевич</v>
          </cell>
          <cell r="K138" t="str">
            <v>Главный энергетик</v>
          </cell>
          <cell r="L138" t="str">
            <v>1 год</v>
          </cell>
          <cell r="M138" t="str">
            <v>очередная</v>
          </cell>
          <cell r="N138" t="str">
            <v>административно-технический персонал</v>
          </cell>
          <cell r="R138" t="str">
            <v>V до и выше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 xml:space="preserve">ООО "ПСМ" </v>
          </cell>
          <cell r="G139" t="str">
            <v xml:space="preserve">Гацук </v>
          </cell>
          <cell r="H139" t="str">
            <v>Сергей</v>
          </cell>
          <cell r="I139" t="str">
            <v>Петрович</v>
          </cell>
          <cell r="K139" t="str">
            <v xml:space="preserve">Главный энергетик </v>
          </cell>
          <cell r="L139" t="str">
            <v>2 года</v>
          </cell>
          <cell r="M139" t="str">
            <v>очередная</v>
          </cell>
          <cell r="N139" t="str">
            <v>административно-технический персонал</v>
          </cell>
          <cell r="R139" t="str">
            <v>V до и выше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 xml:space="preserve">ООО "ПСМ" </v>
          </cell>
          <cell r="G140" t="str">
            <v xml:space="preserve">Аблеев </v>
          </cell>
          <cell r="H140" t="str">
            <v>Руслан</v>
          </cell>
          <cell r="I140" t="str">
            <v>Харисович</v>
          </cell>
          <cell r="K140" t="str">
            <v>Электромонтер по ремонту и обслуживанию электрооборудования 5 разряда</v>
          </cell>
          <cell r="L140" t="str">
            <v>2 года</v>
          </cell>
          <cell r="M140" t="str">
            <v>очередная</v>
          </cell>
          <cell r="N140" t="str">
            <v>административно-технический персонал</v>
          </cell>
          <cell r="R140" t="str">
            <v>III до и выше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"ЛЕЕС"</v>
          </cell>
          <cell r="G141" t="str">
            <v>Кислов</v>
          </cell>
          <cell r="H141" t="str">
            <v xml:space="preserve">Сергей </v>
          </cell>
          <cell r="I141" t="str">
            <v>Михайлович</v>
          </cell>
          <cell r="K141" t="str">
            <v>Главный энергетик</v>
          </cell>
          <cell r="L141" t="str">
            <v>17 лет</v>
          </cell>
          <cell r="M141" t="str">
            <v>очередная</v>
          </cell>
          <cell r="N141" t="str">
            <v>административно-технический персонал</v>
          </cell>
          <cell r="R141" t="str">
            <v>IV до и выше1000 В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«МТ-ЭКСПО»</v>
          </cell>
          <cell r="G142" t="str">
            <v>Лосев</v>
          </cell>
          <cell r="H142" t="str">
            <v>Сергей</v>
          </cell>
          <cell r="I142" t="str">
            <v>Викторович</v>
          </cell>
          <cell r="K142" t="str">
            <v>Исполнительный директор</v>
          </cell>
          <cell r="L142" t="str">
            <v>1 год</v>
          </cell>
          <cell r="M142" t="str">
            <v>первичная</v>
          </cell>
          <cell r="N142" t="str">
            <v>административно-технический персонал</v>
          </cell>
          <cell r="R142" t="str">
            <v>II гр. до 1000 В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«МТ-ЭКСПО»</v>
          </cell>
          <cell r="G143" t="str">
            <v>Балашов</v>
          </cell>
          <cell r="H143" t="str">
            <v>Владимир</v>
          </cell>
          <cell r="I143" t="str">
            <v>Михайлович</v>
          </cell>
          <cell r="K143" t="str">
            <v>Главный энергетик</v>
          </cell>
          <cell r="L143" t="str">
            <v>5 лет</v>
          </cell>
          <cell r="M143" t="str">
            <v>внеочередная</v>
          </cell>
          <cell r="N143" t="str">
            <v>административно-технический персонал</v>
          </cell>
          <cell r="R143" t="str">
            <v>V гр. до и выше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"Сады Майендорф"</v>
          </cell>
          <cell r="G144" t="str">
            <v xml:space="preserve">Пестременко </v>
          </cell>
          <cell r="H144" t="str">
            <v xml:space="preserve">Александр </v>
          </cell>
          <cell r="I144" t="str">
            <v>Семенович</v>
          </cell>
          <cell r="K144" t="str">
            <v>Главный инженер</v>
          </cell>
          <cell r="L144" t="str">
            <v>1 месяц</v>
          </cell>
          <cell r="M144" t="str">
            <v>первичная</v>
          </cell>
          <cell r="N144" t="str">
            <v>административно-технический персонал</v>
          </cell>
          <cell r="R144" t="str">
            <v>II до 1000 В</v>
          </cell>
          <cell r="S144" t="str">
            <v>ПТЭЭПЭЭ</v>
          </cell>
          <cell r="V144">
            <v>0.5625</v>
          </cell>
        </row>
        <row r="145">
          <cell r="E145" t="str">
            <v>ЗАО "Жилстрой"</v>
          </cell>
          <cell r="G145" t="str">
            <v>Васильев</v>
          </cell>
          <cell r="H145" t="str">
            <v>Михаил</v>
          </cell>
          <cell r="I145" t="str">
            <v>Александрович</v>
          </cell>
          <cell r="K145" t="str">
            <v>Главный механик</v>
          </cell>
          <cell r="L145" t="str">
            <v xml:space="preserve">22 г 8 мес </v>
          </cell>
          <cell r="M145" t="str">
            <v>очередная</v>
          </cell>
          <cell r="N145" t="str">
            <v>административно-технический персонал</v>
          </cell>
          <cell r="R145" t="str">
            <v>V до и выше 1000 В</v>
          </cell>
          <cell r="S145" t="str">
            <v>ПТЭЭПЭЭ</v>
          </cell>
          <cell r="V145">
            <v>0.5625</v>
          </cell>
        </row>
        <row r="146">
          <cell r="E146" t="str">
            <v>ООО «Маревен Фуд Сэнтрал»</v>
          </cell>
          <cell r="G146" t="str">
            <v xml:space="preserve">Краморов </v>
          </cell>
          <cell r="H146" t="str">
            <v>Владимир</v>
          </cell>
          <cell r="I146" t="str">
            <v xml:space="preserve"> Владиславович</v>
          </cell>
          <cell r="K146" t="str">
            <v>Ведущий инженер по электроавтоматике</v>
          </cell>
          <cell r="L146" t="str">
            <v>3 года</v>
          </cell>
          <cell r="M146" t="str">
            <v>внеочередная</v>
          </cell>
          <cell r="N146" t="str">
            <v>административно-технический персонал</v>
          </cell>
          <cell r="R146" t="str">
            <v xml:space="preserve">III До 1000В </v>
          </cell>
          <cell r="S146" t="str">
            <v>ПТЭЭПЭЭ</v>
          </cell>
          <cell r="V146">
            <v>0.5625</v>
          </cell>
        </row>
        <row r="147">
          <cell r="E147" t="str">
            <v>ООО «Маревен Фуд Сэнтрал»</v>
          </cell>
          <cell r="G147" t="str">
            <v xml:space="preserve">Мазурин </v>
          </cell>
          <cell r="H147" t="str">
            <v>Алексей</v>
          </cell>
          <cell r="I147" t="str">
            <v xml:space="preserve"> Васильевич</v>
          </cell>
          <cell r="K147" t="str">
            <v>Главный энергетик</v>
          </cell>
          <cell r="L147" t="str">
            <v>1 год</v>
          </cell>
          <cell r="M147" t="str">
            <v>внеочередная</v>
          </cell>
          <cell r="N147" t="str">
            <v>административно-технический персонал</v>
          </cell>
          <cell r="R147" t="str">
            <v>IV До 1000В</v>
          </cell>
          <cell r="S147" t="str">
            <v>ПТЭЭПЭЭ</v>
          </cell>
          <cell r="V147">
            <v>0.5625</v>
          </cell>
        </row>
        <row r="148">
          <cell r="E148" t="str">
            <v>ООО «Маревен Фуд Сэнтрал»</v>
          </cell>
          <cell r="G148" t="str">
            <v>Спасюк</v>
          </cell>
          <cell r="H148" t="str">
            <v xml:space="preserve"> Виктор </v>
          </cell>
          <cell r="I148" t="str">
            <v>Николаевич</v>
          </cell>
          <cell r="K148" t="str">
            <v>Инженер по надзору</v>
          </cell>
          <cell r="L148" t="str">
            <v>5 лет</v>
          </cell>
          <cell r="M148" t="str">
            <v>внеочередная</v>
          </cell>
          <cell r="N148" t="str">
            <v>административно-технический персонал</v>
          </cell>
          <cell r="R148" t="str">
            <v>IV До 1000В</v>
          </cell>
          <cell r="S148" t="str">
            <v>ПТЭЭПЭЭ</v>
          </cell>
          <cell r="V148">
            <v>0.5625</v>
          </cell>
        </row>
        <row r="149">
          <cell r="E149" t="str">
            <v>ООО «Маревен Фуд Сэнтрал»</v>
          </cell>
          <cell r="G149" t="str">
            <v xml:space="preserve">Лебедев </v>
          </cell>
          <cell r="H149" t="str">
            <v>Алексей</v>
          </cell>
          <cell r="I149" t="str">
            <v xml:space="preserve"> Юрьевич</v>
          </cell>
          <cell r="K149" t="str">
            <v>Начальник котельной</v>
          </cell>
          <cell r="L149" t="str">
            <v>5 мес</v>
          </cell>
          <cell r="M149" t="str">
            <v>внеочередная</v>
          </cell>
          <cell r="N149" t="str">
            <v>административно-технический персонал</v>
          </cell>
          <cell r="R149" t="str">
            <v>IV До 1000В</v>
          </cell>
          <cell r="S149" t="str">
            <v>ПТЭЭПЭЭ</v>
          </cell>
          <cell r="V149">
            <v>0.5625</v>
          </cell>
        </row>
        <row r="150">
          <cell r="E150" t="str">
            <v>ООО «Маревен Фуд Сэнтрал»</v>
          </cell>
          <cell r="G150" t="str">
            <v xml:space="preserve">Толстиков </v>
          </cell>
          <cell r="H150" t="str">
            <v xml:space="preserve">Сергей </v>
          </cell>
          <cell r="I150" t="str">
            <v>Алексеевич</v>
          </cell>
          <cell r="K150" t="str">
            <v>Инженер по электроавтоматике</v>
          </cell>
          <cell r="L150" t="str">
            <v>11 лет</v>
          </cell>
          <cell r="M150" t="str">
            <v>внеочередная</v>
          </cell>
          <cell r="N150" t="str">
            <v>административно-технический персонал</v>
          </cell>
          <cell r="R150" t="str">
            <v>IV До 1000В</v>
          </cell>
          <cell r="S150" t="str">
            <v>ПТЭЭПЭЭ</v>
          </cell>
          <cell r="V150">
            <v>0.5625</v>
          </cell>
        </row>
        <row r="151">
          <cell r="E151" t="str">
            <v>ООО «Маревен Фуд Сэнтрал»</v>
          </cell>
          <cell r="G151" t="str">
            <v>Новиков</v>
          </cell>
          <cell r="H151" t="str">
            <v xml:space="preserve"> Георгий </v>
          </cell>
          <cell r="I151" t="str">
            <v>Викторович</v>
          </cell>
          <cell r="K151" t="str">
            <v>Ведущий инженер по планированию технического обслуживания</v>
          </cell>
          <cell r="L151" t="str">
            <v>8 мес</v>
          </cell>
          <cell r="M151" t="str">
            <v>внеочередная</v>
          </cell>
          <cell r="N151" t="str">
            <v>административно-технический персонал</v>
          </cell>
          <cell r="R151" t="str">
            <v>IV До 1000В</v>
          </cell>
          <cell r="S151" t="str">
            <v>ПТЭЭПЭЭ</v>
          </cell>
          <cell r="V151">
            <v>0.5625</v>
          </cell>
        </row>
        <row r="152">
          <cell r="E152" t="str">
            <v>ТСЖ «Рощинское»</v>
          </cell>
          <cell r="G152" t="str">
            <v>Кузнецов</v>
          </cell>
          <cell r="H152" t="str">
            <v>Виктор</v>
          </cell>
          <cell r="I152" t="str">
            <v>Викторович</v>
          </cell>
          <cell r="K152" t="str">
            <v>Инженер по комплексному обслуживанию и ремонту зданий</v>
          </cell>
          <cell r="L152" t="str">
            <v>11 месяцев</v>
          </cell>
          <cell r="M152" t="str">
            <v>внеочередная</v>
          </cell>
          <cell r="N152" t="str">
            <v>административно-технический персонал</v>
          </cell>
          <cell r="R152" t="str">
            <v>IV гр.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«СДЭК-Глобал»</v>
          </cell>
          <cell r="G153" t="str">
            <v>Курьин</v>
          </cell>
          <cell r="H153" t="str">
            <v>Александр</v>
          </cell>
          <cell r="I153" t="str">
            <v>Борисович</v>
          </cell>
          <cell r="K153" t="str">
            <v>Инженер по эксплуатации</v>
          </cell>
          <cell r="L153" t="str">
            <v>4 года 5 мес</v>
          </cell>
          <cell r="M153" t="str">
            <v>первичная</v>
          </cell>
          <cell r="N153" t="str">
            <v>административно-технический персонал</v>
          </cell>
          <cell r="R153" t="str">
            <v>II до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«СДЭК-Глобал»</v>
          </cell>
          <cell r="G154" t="str">
            <v>Волков</v>
          </cell>
          <cell r="H154" t="str">
            <v>Яков</v>
          </cell>
          <cell r="I154" t="str">
            <v>Валерьевич</v>
          </cell>
          <cell r="K154" t="str">
            <v>Специалист АХО</v>
          </cell>
          <cell r="L154" t="str">
            <v>1 год 6 мес</v>
          </cell>
          <cell r="M154" t="str">
            <v>первичная</v>
          </cell>
          <cell r="N154" t="str">
            <v>оперативно-ремонтный персонал</v>
          </cell>
          <cell r="R154" t="str">
            <v>II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«СДЭК-Глобал»</v>
          </cell>
          <cell r="G155" t="str">
            <v>Дормидонтов</v>
          </cell>
          <cell r="H155" t="str">
            <v>Дмитрий</v>
          </cell>
          <cell r="I155" t="str">
            <v>Вячеславович</v>
          </cell>
          <cell r="K155" t="str">
            <v>Техник</v>
          </cell>
          <cell r="L155" t="str">
            <v>6 мес</v>
          </cell>
          <cell r="M155" t="str">
            <v>первичная</v>
          </cell>
          <cell r="N155" t="str">
            <v>ремонтный персонал</v>
          </cell>
          <cell r="R155" t="str">
            <v>II до 1000 В</v>
          </cell>
          <cell r="S155" t="str">
            <v>ПТЭЭПЭЭ</v>
          </cell>
          <cell r="V155">
            <v>0.5625</v>
          </cell>
        </row>
        <row r="156">
          <cell r="E156" t="str">
            <v>Общество с ограниченной ответственностью «КМК»</v>
          </cell>
          <cell r="G156" t="str">
            <v xml:space="preserve">Кустов </v>
          </cell>
          <cell r="H156" t="str">
            <v xml:space="preserve">Дмитрий </v>
          </cell>
          <cell r="I156" t="str">
            <v>Александрович</v>
          </cell>
          <cell r="K156" t="str">
            <v>Генеральный директор</v>
          </cell>
          <cell r="L156" t="str">
            <v>15 лет</v>
          </cell>
          <cell r="M156" t="str">
            <v xml:space="preserve">Первичная </v>
          </cell>
          <cell r="N156" t="str">
            <v>административно-технический персонал</v>
          </cell>
          <cell r="R156" t="str">
            <v>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Общество с ограниченной ответственностью «КМК»</v>
          </cell>
          <cell r="G157" t="str">
            <v>Мунайтбасов</v>
          </cell>
          <cell r="H157" t="str">
            <v xml:space="preserve"> Муслим </v>
          </cell>
          <cell r="I157" t="str">
            <v>Арунович</v>
          </cell>
          <cell r="K157" t="str">
            <v>Электрик</v>
          </cell>
          <cell r="L157" t="str">
            <v>8 лет</v>
          </cell>
          <cell r="M157" t="str">
            <v xml:space="preserve">Первичная </v>
          </cell>
          <cell r="N157" t="str">
            <v>административно-технический персонал</v>
          </cell>
          <cell r="R157" t="str">
            <v>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Общество с ограниченной ответственностью «КМК»</v>
          </cell>
          <cell r="G158" t="str">
            <v xml:space="preserve">Токтогон </v>
          </cell>
          <cell r="H158" t="str">
            <v>Уулу</v>
          </cell>
          <cell r="I158" t="str">
            <v xml:space="preserve"> Эрлан</v>
          </cell>
          <cell r="K158" t="str">
            <v>Рабочий</v>
          </cell>
          <cell r="L158" t="str">
            <v>9 лет</v>
          </cell>
          <cell r="M158" t="str">
            <v xml:space="preserve">Первичная </v>
          </cell>
          <cell r="N158" t="str">
            <v>административно-технический персонал</v>
          </cell>
          <cell r="R158" t="str">
            <v>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 xml:space="preserve">ООО «НПП «Бифилюкс+»  </v>
          </cell>
          <cell r="G159" t="str">
            <v>Козлов</v>
          </cell>
          <cell r="H159" t="str">
            <v>Дмитрий</v>
          </cell>
          <cell r="I159" t="str">
            <v>Евгеньевич</v>
          </cell>
          <cell r="K159" t="str">
            <v>Технолог производства</v>
          </cell>
          <cell r="L159" t="str">
            <v>8,5 лет</v>
          </cell>
          <cell r="M159" t="str">
            <v>внеочередная</v>
          </cell>
          <cell r="N159" t="str">
            <v>административно-технический персонал</v>
          </cell>
          <cell r="R159" t="str">
            <v>IV до 1000В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Сергиево-Посадский филиал ООО "Газпром теплоэнерго МО"</v>
          </cell>
          <cell r="G160" t="str">
            <v xml:space="preserve">Гогошин  </v>
          </cell>
          <cell r="H160" t="str">
            <v xml:space="preserve"> Николай </v>
          </cell>
          <cell r="I160" t="str">
            <v>Александрович</v>
          </cell>
          <cell r="K160" t="str">
            <v>Начальник участка</v>
          </cell>
          <cell r="L160" t="str">
            <v>3 г.6 мес.</v>
          </cell>
          <cell r="M160" t="str">
            <v>очередная</v>
          </cell>
          <cell r="N160" t="str">
            <v>руководитель структурного подразделения</v>
          </cell>
          <cell r="S160" t="str">
            <v>ПТЭТЭ</v>
          </cell>
          <cell r="V160">
            <v>0.58333333333333304</v>
          </cell>
        </row>
        <row r="161">
          <cell r="E161" t="str">
            <v>Сергиево-Посадский филиал ООО "Газпром теплоэнерго МО"</v>
          </cell>
          <cell r="G161" t="str">
            <v>Бывшев</v>
          </cell>
          <cell r="H161" t="str">
            <v>Сергей</v>
          </cell>
          <cell r="I161" t="str">
            <v>Евгеньевич</v>
          </cell>
          <cell r="K161" t="str">
            <v>Начальник котельной</v>
          </cell>
          <cell r="L161" t="str">
            <v>3 г.6 мес.</v>
          </cell>
          <cell r="M161" t="str">
            <v>очередная</v>
          </cell>
          <cell r="N161" t="str">
            <v>руководитель структурного подразделения</v>
          </cell>
          <cell r="S161" t="str">
            <v>ПТЭТЭ</v>
          </cell>
          <cell r="V161">
            <v>0.58333333333333304</v>
          </cell>
        </row>
        <row r="162">
          <cell r="E162" t="str">
            <v>Сергиево-Посадский филиал ООО "Газпром теплоэнерго МО"</v>
          </cell>
          <cell r="G162" t="str">
            <v xml:space="preserve">Якунин </v>
          </cell>
          <cell r="H162" t="str">
            <v>Николай</v>
          </cell>
          <cell r="I162" t="str">
            <v>Сергеевич</v>
          </cell>
          <cell r="K162" t="str">
            <v>Начальник участка по эксплуатации и  ремонту газового оборудования</v>
          </cell>
          <cell r="L162" t="str">
            <v>3 г.6 мес.</v>
          </cell>
          <cell r="M162" t="str">
            <v>очередная</v>
          </cell>
          <cell r="N162" t="str">
            <v>руководитель структурного подразделения</v>
          </cell>
          <cell r="S162" t="str">
            <v>ПТЭТЭ</v>
          </cell>
          <cell r="V162">
            <v>0.58333333333333304</v>
          </cell>
        </row>
        <row r="163">
          <cell r="E163" t="str">
            <v>Сергиево-Посадский филиал ООО "Газпром теплоэнерго МО"</v>
          </cell>
          <cell r="G163" t="str">
            <v>Махлай</v>
          </cell>
          <cell r="H163" t="str">
            <v>Александр</v>
          </cell>
          <cell r="I163" t="str">
            <v>Михайлович</v>
          </cell>
          <cell r="K163" t="str">
            <v>Начальник района</v>
          </cell>
          <cell r="L163" t="str">
            <v>3 г.6 мес.</v>
          </cell>
          <cell r="M163" t="str">
            <v>очередная</v>
          </cell>
          <cell r="N163" t="str">
            <v>руководитель структурного подразделения</v>
          </cell>
          <cell r="S163" t="str">
            <v>ПТЭТЭ</v>
          </cell>
          <cell r="V163">
            <v>0.58333333333333304</v>
          </cell>
        </row>
        <row r="164">
          <cell r="E164" t="str">
            <v>Сергиево-Посадский филиал ООО "Газпром теплоэнерго МО"</v>
          </cell>
          <cell r="G164" t="str">
            <v>Уварова</v>
          </cell>
          <cell r="H164" t="str">
            <v>Ольга</v>
          </cell>
          <cell r="I164" t="str">
            <v>Александровна</v>
          </cell>
          <cell r="K164" t="str">
            <v xml:space="preserve">Мастер  </v>
          </cell>
          <cell r="L164" t="str">
            <v>3 г.6 мес.</v>
          </cell>
          <cell r="M164" t="str">
            <v>очередная</v>
          </cell>
          <cell r="N164" t="str">
            <v>руководитель структурного подразделения</v>
          </cell>
          <cell r="S164" t="str">
            <v>ПТЭТЭ</v>
          </cell>
          <cell r="V164">
            <v>0.58333333333333304</v>
          </cell>
        </row>
        <row r="165">
          <cell r="E165" t="str">
            <v>Сергиево-Посадский филиал ООО "Газпром теплоэнерго МО"</v>
          </cell>
          <cell r="G165" t="str">
            <v>Токарев</v>
          </cell>
          <cell r="H165" t="str">
            <v>Андрей</v>
          </cell>
          <cell r="I165" t="str">
            <v>Александрович</v>
          </cell>
          <cell r="K165" t="str">
            <v xml:space="preserve">Мастер </v>
          </cell>
          <cell r="L165" t="str">
            <v>3 г.6 мес.</v>
          </cell>
          <cell r="M165" t="str">
            <v>очередная</v>
          </cell>
          <cell r="N165" t="str">
            <v>руководитель структурного подразделения</v>
          </cell>
          <cell r="S165" t="str">
            <v>ПТЭТЭ</v>
          </cell>
          <cell r="V165">
            <v>0.58333333333333304</v>
          </cell>
        </row>
        <row r="166">
          <cell r="E166" t="str">
            <v>Сергиево-Посадский филиал ООО "Газпром теплоэнерго МО"</v>
          </cell>
          <cell r="G166" t="str">
            <v xml:space="preserve">Лобанов </v>
          </cell>
          <cell r="H166" t="str">
            <v xml:space="preserve"> Михаил  </v>
          </cell>
          <cell r="I166" t="str">
            <v xml:space="preserve"> Николаевич</v>
          </cell>
          <cell r="K166" t="str">
            <v xml:space="preserve">Начальник котельной </v>
          </cell>
          <cell r="L166" t="str">
            <v>3 г.6 мес.</v>
          </cell>
          <cell r="M166" t="str">
            <v>очередная</v>
          </cell>
          <cell r="N166" t="str">
            <v>руководитель структурного подразделения</v>
          </cell>
          <cell r="S166" t="str">
            <v>ПТЭТЭ</v>
          </cell>
          <cell r="V166">
            <v>0.58333333333333304</v>
          </cell>
        </row>
        <row r="167">
          <cell r="E167" t="str">
            <v>Сергиево-Посадский филиал ООО "Газпром теплоэнерго МО"</v>
          </cell>
          <cell r="G167" t="str">
            <v xml:space="preserve">Васин </v>
          </cell>
          <cell r="H167" t="str">
            <v>Андрей</v>
          </cell>
          <cell r="I167" t="str">
            <v>Анатольевич</v>
          </cell>
          <cell r="K167" t="str">
            <v xml:space="preserve">Мастер </v>
          </cell>
          <cell r="L167" t="str">
            <v>3 г.6 мес.</v>
          </cell>
          <cell r="M167" t="str">
            <v>очередная</v>
          </cell>
          <cell r="N167" t="str">
            <v>руководитель структурного подразделения</v>
          </cell>
          <cell r="S167" t="str">
            <v>ПТЭТЭ</v>
          </cell>
          <cell r="V167">
            <v>0.58333333333333304</v>
          </cell>
        </row>
        <row r="168">
          <cell r="E168" t="str">
            <v>Сергиево-Посадский филиал ООО "Газпром теплоэнерго МО"</v>
          </cell>
          <cell r="G168" t="str">
            <v>Голованов</v>
          </cell>
          <cell r="H168" t="str">
            <v>Павел</v>
          </cell>
          <cell r="I168" t="str">
            <v>Александрович</v>
          </cell>
          <cell r="K168" t="str">
            <v>Главный специалист</v>
          </cell>
          <cell r="L168" t="str">
            <v>3 г.6 мес.</v>
          </cell>
          <cell r="M168" t="str">
            <v>первичная</v>
          </cell>
          <cell r="N168" t="str">
            <v>специалист, осуществляющий контроль за эксплуатацией тепловых энергоустановок</v>
          </cell>
          <cell r="S168" t="str">
            <v>ПТЭТЭ</v>
          </cell>
          <cell r="V168">
            <v>0.58333333333333304</v>
          </cell>
        </row>
        <row r="169">
          <cell r="E169" t="str">
            <v>Сергиево-Посадский филиал ООО "Газпром теплоэнерго МО"</v>
          </cell>
          <cell r="G169" t="str">
            <v>Синев</v>
          </cell>
          <cell r="H169" t="str">
            <v xml:space="preserve">Игорь </v>
          </cell>
          <cell r="I169" t="str">
            <v>Сергеевич</v>
          </cell>
          <cell r="K169" t="str">
            <v>Ведущий инженер</v>
          </cell>
          <cell r="L169" t="str">
            <v>2 мес.</v>
          </cell>
          <cell r="M169" t="str">
            <v>первичная</v>
          </cell>
          <cell r="N169" t="str">
            <v>руководитель структурного подразделения</v>
          </cell>
          <cell r="S169" t="str">
            <v>ПТЭТЭ</v>
          </cell>
          <cell r="V169">
            <v>0.58333333333333304</v>
          </cell>
        </row>
        <row r="170">
          <cell r="E170" t="str">
            <v>Сергиево-Посадский филиал ООО "Газпром теплоэнерго МО"</v>
          </cell>
          <cell r="G170" t="str">
            <v>Чекунов</v>
          </cell>
          <cell r="H170" t="str">
            <v>Алексей</v>
          </cell>
          <cell r="I170" t="str">
            <v>Павлович</v>
          </cell>
          <cell r="K170" t="str">
            <v>Начальник котельной</v>
          </cell>
          <cell r="L170" t="str">
            <v>2 мес.</v>
          </cell>
          <cell r="M170" t="str">
            <v>первичная</v>
          </cell>
          <cell r="N170" t="str">
            <v>руководитель структурного подразделения</v>
          </cell>
          <cell r="S170" t="str">
            <v>ПТЭТЭ</v>
          </cell>
          <cell r="V170">
            <v>0.58333333333333304</v>
          </cell>
        </row>
        <row r="171">
          <cell r="E171" t="str">
            <v>Сергиево-Посадский филиал ООО "Газпром теплоэнерго МО"</v>
          </cell>
          <cell r="G171" t="str">
            <v>Базилевский</v>
          </cell>
          <cell r="H171" t="str">
            <v xml:space="preserve">Андрей </v>
          </cell>
          <cell r="I171" t="str">
            <v>Сергеевич</v>
          </cell>
          <cell r="K171" t="str">
            <v>Начальник котельной</v>
          </cell>
          <cell r="L171" t="str">
            <v>2 мес.</v>
          </cell>
          <cell r="M171" t="str">
            <v>первичная</v>
          </cell>
          <cell r="N171" t="str">
            <v>руководитель структурного подразделения</v>
          </cell>
          <cell r="S171" t="str">
            <v>ПТЭТЭ</v>
          </cell>
          <cell r="V171">
            <v>0.58333333333333304</v>
          </cell>
        </row>
        <row r="172">
          <cell r="E172" t="str">
            <v>Сергиево-Посадский филиал ООО "Газпром теплоэнерго МО"</v>
          </cell>
          <cell r="G172" t="str">
            <v xml:space="preserve">Балабаев </v>
          </cell>
          <cell r="H172" t="str">
            <v>Виктор</v>
          </cell>
          <cell r="I172" t="str">
            <v>Николаевич</v>
          </cell>
          <cell r="K172" t="str">
            <v>Начальник котельной</v>
          </cell>
          <cell r="L172" t="str">
            <v>3 г.6 мес.</v>
          </cell>
          <cell r="M172" t="str">
            <v>первичная</v>
          </cell>
          <cell r="N172" t="str">
            <v>руководитель структурного подразделения</v>
          </cell>
          <cell r="S172" t="str">
            <v>ПТЭТЭ</v>
          </cell>
          <cell r="V172">
            <v>0.58333333333333304</v>
          </cell>
        </row>
        <row r="173">
          <cell r="E173" t="str">
            <v>Сергиево-Посадский филиал ООО "Газпром теплоэнерго МО"</v>
          </cell>
          <cell r="G173" t="str">
            <v>Школьникова</v>
          </cell>
          <cell r="H173" t="str">
            <v>Ольга</v>
          </cell>
          <cell r="I173" t="str">
            <v>Владимировна</v>
          </cell>
          <cell r="K173" t="str">
            <v>Начальник котельной</v>
          </cell>
          <cell r="L173" t="str">
            <v>3 г.6 мес.</v>
          </cell>
          <cell r="M173" t="str">
            <v>первичная</v>
          </cell>
          <cell r="N173" t="str">
            <v>руководитель структурного подразделения</v>
          </cell>
          <cell r="S173" t="str">
            <v>ПТЭТЭ</v>
          </cell>
          <cell r="V173">
            <v>0.58333333333333304</v>
          </cell>
        </row>
        <row r="174">
          <cell r="E174" t="str">
            <v>Сергиево-Посадский филиал ООО "Газпром теплоэнерго МО"</v>
          </cell>
          <cell r="G174" t="str">
            <v>Кузнецова</v>
          </cell>
          <cell r="H174" t="str">
            <v xml:space="preserve">Надежда </v>
          </cell>
          <cell r="I174" t="str">
            <v>Андреевна</v>
          </cell>
          <cell r="K174" t="str">
            <v>Начальник лаборатории</v>
          </cell>
          <cell r="L174" t="str">
            <v>3 г.6 мес.</v>
          </cell>
          <cell r="M174" t="str">
            <v>первичная</v>
          </cell>
          <cell r="N174" t="str">
            <v>руководитель структурного подразделения</v>
          </cell>
          <cell r="S174" t="str">
            <v>ПТЭТЭ</v>
          </cell>
          <cell r="V174">
            <v>0.58333333333333304</v>
          </cell>
        </row>
        <row r="175">
          <cell r="E175" t="str">
            <v>Сергиево-Посадский филиал ООО "Газпром теплоэнерго МО"</v>
          </cell>
          <cell r="G175" t="str">
            <v>Суслов</v>
          </cell>
          <cell r="H175" t="str">
            <v>Игорь</v>
          </cell>
          <cell r="I175" t="str">
            <v>Александрович</v>
          </cell>
          <cell r="K175" t="str">
            <v>Мастер</v>
          </cell>
          <cell r="L175" t="str">
            <v>3 г.6 мес.</v>
          </cell>
          <cell r="M175" t="str">
            <v>первичная</v>
          </cell>
          <cell r="N175" t="str">
            <v>руководитель структурного подразделения</v>
          </cell>
          <cell r="S175" t="str">
            <v>ПТЭТЭ</v>
          </cell>
          <cell r="V175">
            <v>0.58333333333333304</v>
          </cell>
        </row>
        <row r="176">
          <cell r="E176" t="str">
            <v>ООО "Сплитекс"</v>
          </cell>
          <cell r="G176" t="str">
            <v>Лебединский</v>
          </cell>
          <cell r="H176" t="str">
            <v>Никита</v>
          </cell>
          <cell r="I176" t="str">
            <v>Сергеевич</v>
          </cell>
          <cell r="K176" t="str">
            <v>Электрогазосварщик</v>
          </cell>
          <cell r="L176" t="str">
            <v>1 месяца</v>
          </cell>
          <cell r="M176" t="str">
            <v>первичная</v>
          </cell>
          <cell r="N176" t="str">
            <v>электротехнологический персонал</v>
          </cell>
          <cell r="R176" t="str">
            <v>II до 1000 В</v>
          </cell>
          <cell r="S176" t="str">
            <v>ПТЭЭПЭЭ</v>
          </cell>
          <cell r="V176">
            <v>0.60416666666666696</v>
          </cell>
        </row>
        <row r="177">
          <cell r="E177" t="str">
            <v>ООО "ПЭМОНТ"</v>
          </cell>
          <cell r="G177" t="str">
            <v xml:space="preserve">Филиппов </v>
          </cell>
          <cell r="H177" t="str">
            <v>Дмитрий</v>
          </cell>
          <cell r="I177" t="str">
            <v>Сергеевич</v>
          </cell>
          <cell r="K177" t="str">
            <v>Главный инженер</v>
          </cell>
          <cell r="L177" t="str">
            <v>6 лет</v>
          </cell>
          <cell r="M177" t="str">
            <v>очередная</v>
          </cell>
          <cell r="N177" t="str">
            <v xml:space="preserve">административно-технический персонал, c правом испытания оборудования повышенным напряжением </v>
          </cell>
          <cell r="R177" t="str">
            <v>V до и выше 1000 В</v>
          </cell>
          <cell r="S177" t="str">
            <v>ПТЭЭСиС</v>
          </cell>
          <cell r="V177">
            <v>0.60416666666666696</v>
          </cell>
        </row>
        <row r="178">
          <cell r="E178" t="str">
            <v>ООО "ПЭМОНТ"</v>
          </cell>
          <cell r="G178" t="str">
            <v>Кильпиков</v>
          </cell>
          <cell r="H178" t="str">
            <v>Антон</v>
          </cell>
          <cell r="I178" t="str">
            <v>Геннадьевич</v>
          </cell>
          <cell r="K178" t="str">
            <v>Инженер</v>
          </cell>
          <cell r="L178" t="str">
            <v>5 лет</v>
          </cell>
          <cell r="M178" t="str">
            <v>очередная</v>
          </cell>
          <cell r="N178" t="str">
            <v xml:space="preserve">административно-технический персонал, c правом испытания оборудования повышенным напряжением </v>
          </cell>
          <cell r="R178" t="str">
            <v>V до и выше 1000 В</v>
          </cell>
          <cell r="S178" t="str">
            <v>ПТЭЭСиС</v>
          </cell>
          <cell r="V178">
            <v>0.60416666666666696</v>
          </cell>
        </row>
        <row r="179">
          <cell r="E179" t="str">
            <v>ООО «ПРИМАТЕРРА»</v>
          </cell>
          <cell r="G179" t="str">
            <v>Селютин</v>
          </cell>
          <cell r="H179" t="str">
            <v>Павел</v>
          </cell>
          <cell r="I179" t="str">
            <v>Викторович</v>
          </cell>
          <cell r="K179" t="str">
            <v>Специалист Административно-хозйственной деятельности</v>
          </cell>
          <cell r="L179" t="str">
            <v>1 год</v>
          </cell>
          <cell r="M179" t="str">
            <v>первичная</v>
          </cell>
          <cell r="N179" t="str">
            <v>административно-технический персонал</v>
          </cell>
          <cell r="R179" t="str">
            <v>II до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"Радонеж-С"</v>
          </cell>
          <cell r="G180" t="str">
            <v>Поляков</v>
          </cell>
          <cell r="H180" t="str">
            <v>Сергей</v>
          </cell>
          <cell r="I180" t="str">
            <v>Викторович</v>
          </cell>
          <cell r="K180" t="str">
            <v>Директор</v>
          </cell>
          <cell r="L180" t="str">
            <v>5 лет</v>
          </cell>
          <cell r="M180" t="str">
            <v>первичная</v>
          </cell>
          <cell r="N180" t="str">
            <v>административно-технический персонал</v>
          </cell>
          <cell r="R180" t="str">
            <v>II до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"Радонеж-С"</v>
          </cell>
          <cell r="G181" t="str">
            <v>Степанов</v>
          </cell>
          <cell r="H181" t="str">
            <v>Сергей</v>
          </cell>
          <cell r="I181" t="str">
            <v>Анатольевич</v>
          </cell>
          <cell r="K181" t="str">
            <v>Руководитель проекта</v>
          </cell>
          <cell r="L181" t="str">
            <v>5 лет</v>
          </cell>
          <cell r="M181" t="str">
            <v>первичная</v>
          </cell>
          <cell r="N181" t="str">
            <v>административно-технический персонал</v>
          </cell>
          <cell r="R181" t="str">
            <v>II до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"Радонеж-С"</v>
          </cell>
          <cell r="G182" t="str">
            <v>Гараз</v>
          </cell>
          <cell r="H182" t="str">
            <v>Михаил</v>
          </cell>
          <cell r="I182" t="str">
            <v>Григорьевич</v>
          </cell>
          <cell r="K182" t="str">
            <v>Начальник участка</v>
          </cell>
          <cell r="L182" t="str">
            <v>4 года</v>
          </cell>
          <cell r="M182" t="str">
            <v>первичная</v>
          </cell>
          <cell r="N182" t="str">
            <v>административно-технический персонал</v>
          </cell>
          <cell r="R182" t="str">
            <v>II до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"Радонеж-С"</v>
          </cell>
          <cell r="G183" t="str">
            <v>Мелконян</v>
          </cell>
          <cell r="H183" t="str">
            <v>Георгий</v>
          </cell>
          <cell r="I183" t="str">
            <v>Валерьевич</v>
          </cell>
          <cell r="K183" t="str">
            <v>Начальник участка</v>
          </cell>
          <cell r="L183" t="str">
            <v>4 года</v>
          </cell>
          <cell r="M183" t="str">
            <v>первичная</v>
          </cell>
          <cell r="N183" t="str">
            <v>административно-технический персонал</v>
          </cell>
          <cell r="R183" t="str">
            <v>II до 1000 В</v>
          </cell>
          <cell r="S183" t="str">
            <v>ПТЭЭПЭЭ</v>
          </cell>
          <cell r="V183">
            <v>0.60416666666666696</v>
          </cell>
        </row>
        <row r="184">
          <cell r="E184" t="str">
            <v>ООО "Радонеж-С"</v>
          </cell>
          <cell r="G184" t="str">
            <v>Железнов</v>
          </cell>
          <cell r="H184" t="str">
            <v>Максим</v>
          </cell>
          <cell r="I184" t="str">
            <v>Александрович</v>
          </cell>
          <cell r="K184" t="str">
            <v>Начальник участка</v>
          </cell>
          <cell r="L184" t="str">
            <v>2 месяца</v>
          </cell>
          <cell r="M184" t="str">
            <v>внеочередная</v>
          </cell>
          <cell r="N184" t="str">
            <v>административно-технический персонал</v>
          </cell>
          <cell r="R184" t="str">
            <v>II до 1000 В</v>
          </cell>
          <cell r="S184" t="str">
            <v>ПТЭЭПЭЭ</v>
          </cell>
          <cell r="V184">
            <v>0.60416666666666696</v>
          </cell>
        </row>
        <row r="185">
          <cell r="E185" t="str">
            <v>АО "МЖБК"</v>
          </cell>
          <cell r="G185" t="str">
            <v>Слюсарь</v>
          </cell>
          <cell r="H185" t="str">
            <v>Владимир</v>
          </cell>
          <cell r="I185" t="str">
            <v>Федорович</v>
          </cell>
          <cell r="K185" t="str">
            <v>Главный инженер</v>
          </cell>
          <cell r="L185" t="str">
            <v>22 года</v>
          </cell>
          <cell r="M185" t="str">
            <v>очередная</v>
          </cell>
          <cell r="N185" t="str">
            <v>управленческий персонал</v>
          </cell>
          <cell r="S185" t="str">
            <v>ПТЭТЭ</v>
          </cell>
          <cell r="V185">
            <v>0.60416666666666696</v>
          </cell>
        </row>
        <row r="186">
          <cell r="E186" t="str">
            <v>АО "МЖБК"</v>
          </cell>
          <cell r="G186" t="str">
            <v>Афанасьев</v>
          </cell>
          <cell r="H186" t="str">
            <v>Сергей</v>
          </cell>
          <cell r="I186" t="str">
            <v>Владимирович</v>
          </cell>
          <cell r="K186" t="str">
            <v>Главный энергетик</v>
          </cell>
          <cell r="L186" t="str">
            <v>30 лет</v>
          </cell>
          <cell r="M186" t="str">
            <v>очередная</v>
          </cell>
          <cell r="N186" t="str">
            <v>управленческий персонал</v>
          </cell>
          <cell r="S186" t="str">
            <v>ПТЭТЭ</v>
          </cell>
          <cell r="V186">
            <v>0.60416666666666696</v>
          </cell>
        </row>
        <row r="187">
          <cell r="E187" t="str">
            <v>АО "МЖБК"</v>
          </cell>
          <cell r="G187" t="str">
            <v>Шалимов</v>
          </cell>
          <cell r="H187" t="str">
            <v>Александр</v>
          </cell>
          <cell r="I187" t="str">
            <v>Сергеевич</v>
          </cell>
          <cell r="K187" t="str">
            <v>Начальник ПСЦ</v>
          </cell>
          <cell r="L187" t="str">
            <v>4 года</v>
          </cell>
          <cell r="M187" t="str">
            <v>очередная</v>
          </cell>
          <cell r="N187" t="str">
            <v>управленческий персонал</v>
          </cell>
          <cell r="S187" t="str">
            <v>ПТЭТЭ</v>
          </cell>
          <cell r="V187">
            <v>0.60416666666666696</v>
          </cell>
        </row>
        <row r="188">
          <cell r="E188" t="str">
            <v>АО "МЖБК"</v>
          </cell>
          <cell r="G188" t="str">
            <v>Воробьев</v>
          </cell>
          <cell r="H188" t="str">
            <v>Андрей</v>
          </cell>
          <cell r="I188" t="str">
            <v>Александрович</v>
          </cell>
          <cell r="K188" t="str">
            <v>Механик</v>
          </cell>
          <cell r="L188" t="str">
            <v>4 года</v>
          </cell>
          <cell r="M188" t="str">
            <v>очередная</v>
          </cell>
          <cell r="N188" t="str">
            <v>специалист</v>
          </cell>
          <cell r="S188" t="str">
            <v>ПТЭТЭ</v>
          </cell>
          <cell r="V188">
            <v>0.60416666666666696</v>
          </cell>
        </row>
        <row r="189">
          <cell r="E189" t="str">
            <v>АО "МЖБК"</v>
          </cell>
          <cell r="G189" t="str">
            <v>Соловьева</v>
          </cell>
          <cell r="H189" t="str">
            <v>Светлана</v>
          </cell>
          <cell r="I189" t="str">
            <v>Евгеньевна</v>
          </cell>
          <cell r="K189" t="str">
            <v>Мастер котельной</v>
          </cell>
          <cell r="L189" t="str">
            <v>2 года</v>
          </cell>
          <cell r="M189" t="str">
            <v>очередная</v>
          </cell>
          <cell r="N189" t="str">
            <v>оперативно-ремонтный персонал</v>
          </cell>
          <cell r="S189" t="str">
            <v>ПТЭТЭ</v>
          </cell>
          <cell r="V189">
            <v>0.60416666666666696</v>
          </cell>
        </row>
        <row r="190">
          <cell r="E190" t="str">
            <v>ООО НПО «ИНКОР»</v>
          </cell>
          <cell r="G190" t="str">
            <v>Осейкин</v>
          </cell>
          <cell r="H190" t="str">
            <v>Игорь</v>
          </cell>
          <cell r="I190" t="str">
            <v>Юрьевич</v>
          </cell>
          <cell r="K190" t="str">
            <v xml:space="preserve">Специалист </v>
          </cell>
          <cell r="L190" t="str">
            <v>7 месяцев</v>
          </cell>
          <cell r="M190" t="str">
            <v>внеочередная</v>
          </cell>
          <cell r="N190" t="str">
            <v>административно-технический персонал</v>
          </cell>
          <cell r="R190" t="str">
            <v>IV до 1000 В</v>
          </cell>
          <cell r="S190" t="str">
            <v>ПТЭЭПЭЭ</v>
          </cell>
          <cell r="V190">
            <v>0.60416666666666696</v>
          </cell>
        </row>
        <row r="191">
          <cell r="E191" t="str">
            <v>ООО НПО «ИНКОР»</v>
          </cell>
          <cell r="G191" t="str">
            <v>Левин</v>
          </cell>
          <cell r="H191" t="str">
            <v>Роман</v>
          </cell>
          <cell r="I191" t="str">
            <v>Иванович</v>
          </cell>
          <cell r="K191" t="str">
            <v xml:space="preserve">Специалист </v>
          </cell>
          <cell r="L191" t="str">
            <v>2 года</v>
          </cell>
          <cell r="M191" t="str">
            <v>внеочередная</v>
          </cell>
          <cell r="N191" t="str">
            <v>административно-технический персонал</v>
          </cell>
          <cell r="R191" t="str">
            <v>IV до 1000 В</v>
          </cell>
          <cell r="S191" t="str">
            <v>ПТЭЭПЭЭ</v>
          </cell>
          <cell r="V191">
            <v>0.60416666666666696</v>
          </cell>
        </row>
        <row r="192">
          <cell r="E192" t="str">
            <v>ООО «АКВАТИК»</v>
          </cell>
          <cell r="G192" t="str">
            <v xml:space="preserve">Парасочка </v>
          </cell>
          <cell r="H192" t="str">
            <v xml:space="preserve">Иван </v>
          </cell>
          <cell r="I192" t="str">
            <v>Николаевич</v>
          </cell>
          <cell r="K192" t="str">
            <v>Главный инженер</v>
          </cell>
          <cell r="L192" t="str">
            <v>9 мес</v>
          </cell>
          <cell r="M192" t="str">
            <v>внеочередная</v>
          </cell>
          <cell r="N192" t="str">
            <v>административно-технический персонал</v>
          </cell>
          <cell r="R192" t="str">
            <v>IV до 1000 В</v>
          </cell>
          <cell r="S192" t="str">
            <v>ПТЭЭПЭЭ</v>
          </cell>
          <cell r="V192">
            <v>0.60416666666666696</v>
          </cell>
        </row>
        <row r="193">
          <cell r="E193" t="str">
            <v>ООО «АКВАТИК»</v>
          </cell>
          <cell r="G193" t="str">
            <v>Королев</v>
          </cell>
          <cell r="H193" t="str">
            <v xml:space="preserve">Виктор </v>
          </cell>
          <cell r="I193" t="str">
            <v>Вадимович</v>
          </cell>
          <cell r="K193" t="str">
            <v xml:space="preserve">Заместитель технического директора </v>
          </cell>
          <cell r="L193" t="str">
            <v>8 лет</v>
          </cell>
          <cell r="M193" t="str">
            <v>внеочередная</v>
          </cell>
          <cell r="N193" t="str">
            <v>административно-технический персонал</v>
          </cell>
          <cell r="R193" t="str">
            <v>III до 1000 В</v>
          </cell>
          <cell r="S193" t="str">
            <v>ПТЭЭПЭЭ</v>
          </cell>
          <cell r="V193">
            <v>0.60416666666666696</v>
          </cell>
        </row>
        <row r="194">
          <cell r="E194" t="str">
            <v>ООО «АКВАТИК»</v>
          </cell>
          <cell r="G194" t="str">
            <v xml:space="preserve">Еремин </v>
          </cell>
          <cell r="H194" t="str">
            <v xml:space="preserve">Денис </v>
          </cell>
          <cell r="I194" t="str">
            <v>Александрович</v>
          </cell>
          <cell r="K194" t="str">
            <v xml:space="preserve">Начальник производства </v>
          </cell>
          <cell r="L194" t="str">
            <v>4 года</v>
          </cell>
          <cell r="M194" t="str">
            <v>внеочередная</v>
          </cell>
          <cell r="N194" t="str">
            <v>административно-технический персонал</v>
          </cell>
          <cell r="R194" t="str">
            <v>IV до 1000 В</v>
          </cell>
          <cell r="S194" t="str">
            <v>ПТЭЭПЭЭ</v>
          </cell>
          <cell r="V194">
            <v>0.60416666666666696</v>
          </cell>
        </row>
        <row r="195">
          <cell r="E195" t="str">
            <v>ООО "Энцелад Сервис"</v>
          </cell>
          <cell r="G195" t="str">
            <v>Русин</v>
          </cell>
          <cell r="H195" t="str">
            <v>Александр</v>
          </cell>
          <cell r="I195" t="str">
            <v>Георгиевич</v>
          </cell>
          <cell r="K195" t="str">
            <v>Техник по эксплуатации зданий и сооружений</v>
          </cell>
          <cell r="L195" t="str">
            <v>1 год 6 мес.</v>
          </cell>
          <cell r="M195" t="str">
            <v>первичная</v>
          </cell>
          <cell r="N195" t="str">
            <v>оперативно-ремонтный персонал</v>
          </cell>
          <cell r="S195" t="str">
            <v>ПТЭТЭ</v>
          </cell>
          <cell r="V195">
            <v>0.60416666666666696</v>
          </cell>
        </row>
        <row r="196">
          <cell r="E196" t="str">
            <v>ООО "ПЭТ-Технолоджи Подольск"</v>
          </cell>
          <cell r="G196" t="str">
            <v xml:space="preserve">Титков </v>
          </cell>
          <cell r="H196" t="str">
            <v xml:space="preserve">Андрей </v>
          </cell>
          <cell r="I196" t="str">
            <v>Викторович</v>
          </cell>
          <cell r="K196" t="str">
            <v xml:space="preserve">Инженер-энергетик </v>
          </cell>
          <cell r="L196" t="str">
            <v>1 мес</v>
          </cell>
          <cell r="M196" t="str">
            <v>внеочередная</v>
          </cell>
          <cell r="N196" t="str">
            <v>административно-технический персонал</v>
          </cell>
          <cell r="R196" t="str">
            <v>V до и выше 1000 В</v>
          </cell>
          <cell r="S196" t="str">
            <v>ПТЭЭПЭЭ</v>
          </cell>
          <cell r="V196">
            <v>0.60416666666666696</v>
          </cell>
        </row>
        <row r="197">
          <cell r="E197" t="str">
            <v>ООО "ПромХолод"</v>
          </cell>
          <cell r="G197" t="str">
            <v>Чертков</v>
          </cell>
          <cell r="H197" t="str">
            <v>Андрей</v>
          </cell>
          <cell r="I197" t="str">
            <v>Сергеевич</v>
          </cell>
          <cell r="K197" t="str">
            <v>Машинист-тракторист,  зам ответственного за электрохозяйство</v>
          </cell>
          <cell r="L197" t="str">
            <v>4 года</v>
          </cell>
          <cell r="M197" t="str">
            <v>первичная</v>
          </cell>
          <cell r="N197" t="str">
            <v>административно-технический персонал с правом оперативно-ремонтного персонала</v>
          </cell>
          <cell r="R197" t="str">
            <v>II до  1000 В</v>
          </cell>
          <cell r="S197" t="str">
            <v>ПТЭЭПЭЭ</v>
          </cell>
          <cell r="V197">
            <v>0.60416666666666696</v>
          </cell>
        </row>
        <row r="198">
          <cell r="E198" t="str">
            <v>ООО НПЦ НК "Кропус"</v>
          </cell>
          <cell r="G198" t="str">
            <v>Буцик</v>
          </cell>
          <cell r="H198" t="str">
            <v>Виталий</v>
          </cell>
          <cell r="I198" t="str">
            <v>Петрович</v>
          </cell>
          <cell r="K198" t="str">
            <v>Главный энергетик</v>
          </cell>
          <cell r="L198" t="str">
            <v>25 лет</v>
          </cell>
          <cell r="M198" t="str">
            <v>первичная</v>
          </cell>
          <cell r="N198" t="str">
            <v>административно-технический персонал</v>
          </cell>
          <cell r="R198" t="str">
            <v>II до 1000 В</v>
          </cell>
          <cell r="S198" t="str">
            <v>ПТЭЭПЭЭ</v>
          </cell>
          <cell r="V198">
            <v>0.60416666666666696</v>
          </cell>
        </row>
        <row r="199">
          <cell r="E199" t="str">
            <v>ООО "НПЦ "Кропус-ПО"</v>
          </cell>
          <cell r="G199" t="str">
            <v>Баканов</v>
          </cell>
          <cell r="H199" t="str">
            <v>Борис</v>
          </cell>
          <cell r="I199" t="str">
            <v>Александрович</v>
          </cell>
          <cell r="K199" t="str">
            <v>Специалист по охране труда</v>
          </cell>
          <cell r="L199" t="str">
            <v>13 лет</v>
          </cell>
          <cell r="M199" t="str">
            <v>первичная</v>
          </cell>
          <cell r="N199" t="str">
            <v>специалист по охране труда контролирующий электроустановки</v>
          </cell>
          <cell r="R199" t="str">
            <v>IV до 1000 В</v>
          </cell>
          <cell r="S199" t="str">
            <v>ПТЭЭПЭЭ</v>
          </cell>
          <cell r="V199">
            <v>0.60416666666666696</v>
          </cell>
        </row>
        <row r="200">
          <cell r="E200" t="str">
            <v>ООО "НПЦ "Кропус-ПО"</v>
          </cell>
          <cell r="G200" t="str">
            <v>Шкляревич</v>
          </cell>
          <cell r="H200" t="str">
            <v xml:space="preserve">Сергей </v>
          </cell>
          <cell r="I200" t="str">
            <v>Владимирович</v>
          </cell>
          <cell r="K200" t="str">
            <v>Комендант</v>
          </cell>
          <cell r="L200" t="str">
            <v>5 мес.</v>
          </cell>
          <cell r="M200" t="str">
            <v>первичная</v>
          </cell>
          <cell r="N200" t="str">
            <v>административно- технический персонал</v>
          </cell>
          <cell r="R200" t="str">
            <v>II до 1000 В</v>
          </cell>
          <cell r="S200" t="str">
            <v>ПТЭЭПЭЭ</v>
          </cell>
          <cell r="V200">
            <v>0.60416666666666696</v>
          </cell>
        </row>
        <row r="201">
          <cell r="E201" t="str">
            <v>ООО "ТЕХСЕРВИС"</v>
          </cell>
          <cell r="G201" t="str">
            <v>Гаврилин</v>
          </cell>
          <cell r="H201" t="str">
            <v>Виктор</v>
          </cell>
          <cell r="I201" t="str">
            <v>Иванович</v>
          </cell>
          <cell r="K201" t="str">
            <v>Главный инженер</v>
          </cell>
          <cell r="L201" t="str">
            <v>2 года</v>
          </cell>
          <cell r="M201" t="str">
            <v>первичная</v>
          </cell>
          <cell r="N201" t="str">
            <v xml:space="preserve"> административно-технческий персонал</v>
          </cell>
          <cell r="R201" t="str">
            <v xml:space="preserve"> II группа до 1000 В</v>
          </cell>
          <cell r="S201" t="str">
            <v>ПТЭЭПЭЭ</v>
          </cell>
          <cell r="V201">
            <v>0.60416666666666696</v>
          </cell>
        </row>
        <row r="202">
          <cell r="E202" t="str">
            <v>ООО "ТЕХСЕРВИС"</v>
          </cell>
          <cell r="G202" t="str">
            <v>Мочалов</v>
          </cell>
          <cell r="H202" t="str">
            <v>Евгений</v>
          </cell>
          <cell r="I202" t="str">
            <v>Михайлович</v>
          </cell>
          <cell r="K202" t="str">
            <v>Заместитель главного инженера</v>
          </cell>
          <cell r="L202" t="str">
            <v>1 год</v>
          </cell>
          <cell r="M202" t="str">
            <v>первичная</v>
          </cell>
          <cell r="N202" t="str">
            <v xml:space="preserve"> административно-технческий персонал</v>
          </cell>
          <cell r="R202" t="str">
            <v xml:space="preserve"> II группа до 1000 В</v>
          </cell>
          <cell r="S202" t="str">
            <v>ПТЭЭПЭЭ</v>
          </cell>
          <cell r="V202">
            <v>0.60416666666666696</v>
          </cell>
        </row>
        <row r="203">
          <cell r="E203" t="str">
            <v>ООО "ТЕХСЕРВИС"</v>
          </cell>
          <cell r="G203" t="str">
            <v>Терехов</v>
          </cell>
          <cell r="H203" t="str">
            <v xml:space="preserve">Александр </v>
          </cell>
          <cell r="I203" t="str">
            <v>Валентинович</v>
          </cell>
          <cell r="K203" t="str">
            <v>Слесарь-электрик</v>
          </cell>
          <cell r="L203" t="str">
            <v>1 год</v>
          </cell>
          <cell r="M203" t="str">
            <v>первичная</v>
          </cell>
          <cell r="N203" t="str">
            <v>оперативно-ремонтный персонал</v>
          </cell>
          <cell r="R203" t="str">
            <v xml:space="preserve"> II группа до 1000 В</v>
          </cell>
          <cell r="S203" t="str">
            <v>ПТЭЭПЭЭ</v>
          </cell>
          <cell r="V203">
            <v>0.60416666666666696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9"/>
  <sheetViews>
    <sheetView tabSelected="1" view="pageBreakPreview" zoomScale="50" zoomScaleNormal="80" zoomScaleSheetLayoutView="50" workbookViewId="0">
      <selection activeCell="D215" sqref="D21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19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20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21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"ТД"ПРОПЛЕКС"</v>
      </c>
      <c r="D15" s="6" t="str">
        <f>CONCATENATE([2]Общая!G4," ",[2]Общая!H4," ",[2]Общая!I4," 
", [2]Общая!K4," ",[2]Общая!L4)</f>
        <v xml:space="preserve">Гончаров Илья Игоревич 
Начальник отдела КИПиА </v>
      </c>
      <c r="E15" s="7" t="str">
        <f>[2]Общая!M4</f>
        <v>очередная</v>
      </c>
      <c r="F15" s="7" t="str">
        <f>[2]Общая!R4</f>
        <v>V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"МЕДИКС"</v>
      </c>
      <c r="D16" s="6" t="str">
        <f>CONCATENATE([2]Общая!G5," ",[2]Общая!H5," ",[2]Общая!I5," 
", [2]Общая!K5," ",[2]Общая!L5)</f>
        <v xml:space="preserve">Колесов Михаил Вячеславович 
ИНЖЕНЕР </v>
      </c>
      <c r="E16" s="7" t="str">
        <f>[2]Общая!M5</f>
        <v>очередная</v>
      </c>
      <c r="F16" s="7" t="str">
        <f>[2]Общая!R5</f>
        <v>III до 1000 В</v>
      </c>
      <c r="G16" s="7" t="str">
        <f>[2]Общая!N5</f>
        <v>ремонтный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АО "ПРОПЛЕКС"</v>
      </c>
      <c r="D17" s="6" t="str">
        <f>CONCATENATE([2]Общая!G6," ",[2]Общая!H6," ",[2]Общая!I6," 
", [2]Общая!K6," ",[2]Общая!L6)</f>
        <v xml:space="preserve">Матвеев Андрей Васильевич 
Главный энергетик </v>
      </c>
      <c r="E17" s="7" t="str">
        <f>[2]Общая!M6</f>
        <v>очередная</v>
      </c>
      <c r="F17" s="7" t="str">
        <f>[2]Общая!R6</f>
        <v>V до и выше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АО "ПРОПЛЕКС"</v>
      </c>
      <c r="D18" s="6" t="str">
        <f>CONCATENATE([2]Общая!G7," ",[2]Общая!H7," ",[2]Общая!I7," 
", [2]Общая!K7," ",[2]Общая!L7)</f>
        <v xml:space="preserve">Гончаров Илья Игоревич 
Заместитель главного энергетика </v>
      </c>
      <c r="E18" s="7" t="str">
        <f>[2]Общая!M7</f>
        <v>очередная</v>
      </c>
      <c r="F18" s="7" t="str">
        <f>[2]Общая!R7</f>
        <v>V до и выше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"АИСТЭМ"</v>
      </c>
      <c r="D19" s="6" t="str">
        <f>CONCATENATE([2]Общая!G8," ",[2]Общая!H8," ",[2]Общая!I8," 
", [2]Общая!K8," ",[2]Общая!L8)</f>
        <v xml:space="preserve">Баскаков Денис Вячеславович 
Инженер </v>
      </c>
      <c r="E19" s="7" t="str">
        <f>[2]Общая!M8</f>
        <v>очередная</v>
      </c>
      <c r="F19" s="7" t="str">
        <f>[2]Общая!R8</f>
        <v>V до и выше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ООО "СПЕЦИАЛИЗИРОВАННЫЙ ЗАСТРОЙЩИК "ФОРТУНА"</v>
      </c>
      <c r="D20" s="6" t="str">
        <f>CONCATENATE([2]Общая!G9," ",[2]Общая!H9," ",[2]Общая!I9," 
", [2]Общая!K9," ",[2]Общая!L9)</f>
        <v xml:space="preserve">Бурин Сергей Игоревич 
Главный энергетик </v>
      </c>
      <c r="E20" s="7" t="str">
        <f>[2]Общая!M9</f>
        <v>внеочередная</v>
      </c>
      <c r="F20" s="7" t="str">
        <f>[2]Общая!R9</f>
        <v>V до и выше 1000 В</v>
      </c>
      <c r="G20" s="7" t="str">
        <f>[2]Общая!N9</f>
        <v>административно—технический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"СПЕЦИАЛИЗИРОВАННЫЙ ЗАСТРОЙЩИК "ФОРТУНА"</v>
      </c>
      <c r="D21" s="6" t="str">
        <f>CONCATENATE([2]Общая!G10," ",[2]Общая!H10," ",[2]Общая!I10," 
", [2]Общая!K10," ",[2]Общая!L10)</f>
        <v xml:space="preserve">Шаповалов Сергей Викторович 
Заместитель главного энергетика </v>
      </c>
      <c r="E21" s="7" t="str">
        <f>[2]Общая!M10</f>
        <v>внеочередная</v>
      </c>
      <c r="F21" s="7" t="str">
        <f>[2]Общая!R10</f>
        <v>V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"СПЕЦИАЛИЗИРОВАННЫЙ ЗАСТРОЙЩИК "ФОРТУНА"</v>
      </c>
      <c r="D22" s="6" t="str">
        <f>CONCATENATE([2]Общая!G11," ",[2]Общая!H11," ",[2]Общая!I11," 
", [2]Общая!K11," ",[2]Общая!L11)</f>
        <v xml:space="preserve">Демченко Сергей Александрович 
Инженер-энергетик </v>
      </c>
      <c r="E22" s="7" t="str">
        <f>[2]Общая!M11</f>
        <v>внеочередная</v>
      </c>
      <c r="F22" s="7" t="str">
        <f>[2]Общая!R11</f>
        <v>V до и выше 1000 В</v>
      </c>
      <c r="G22" s="7" t="str">
        <f>[2]Общая!N11</f>
        <v>административно—технический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"СПЕЦИАЛИЗИРОВАННЫЙ ЗАСТРОЙЩИК "ФОРТУНА"</v>
      </c>
      <c r="D23" s="6" t="str">
        <f>CONCATENATE([2]Общая!G12," ",[2]Общая!H12," ",[2]Общая!I12," 
", [2]Общая!K12," ",[2]Общая!L12)</f>
        <v xml:space="preserve">Шиляков Александр Валентинович 
Инженер магистральных электрических сетей </v>
      </c>
      <c r="E23" s="7" t="str">
        <f>[2]Общая!M12</f>
        <v>внеочередная</v>
      </c>
      <c r="F23" s="7" t="str">
        <f>[2]Общая!R12</f>
        <v>V до и выше 1000 В</v>
      </c>
      <c r="G23" s="7" t="str">
        <f>[2]Общая!N12</f>
        <v>административно—технический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"ФОРТ"</v>
      </c>
      <c r="D24" s="6" t="str">
        <f>CONCATENATE([2]Общая!G13," ",[2]Общая!H13," ",[2]Общая!I13," 
", [2]Общая!K13," ",[2]Общая!L13)</f>
        <v xml:space="preserve">Агарков Павел Алексеевич 
Начальник отдела по наладке и испытаниям </v>
      </c>
      <c r="E24" s="7" t="str">
        <f>[2]Общая!M13</f>
        <v>внеочередная</v>
      </c>
      <c r="F24" s="7" t="str">
        <f>[2]Общая!R13</f>
        <v>II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ООО "ФОРТ"</v>
      </c>
      <c r="D25" s="6" t="str">
        <f>CONCATENATE([2]Общая!G14," ",[2]Общая!H14," ",[2]Общая!I14," 
", [2]Общая!K14," ",[2]Общая!L14)</f>
        <v xml:space="preserve">Игнатенко Сергей Анатольевич 
Главный инженер проекта </v>
      </c>
      <c r="E25" s="7" t="str">
        <f>[2]Общая!M14</f>
        <v>внеочередная</v>
      </c>
      <c r="F25" s="7" t="str">
        <f>[2]Общая!R14</f>
        <v>III до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"ФИТНЕСВИЛЛА"</v>
      </c>
      <c r="D26" s="6" t="str">
        <f>CONCATENATE([2]Общая!G15," ",[2]Общая!H15," ",[2]Общая!I15," 
", [2]Общая!K15," ",[2]Общая!L15)</f>
        <v xml:space="preserve">Василенко Евгений Владимирович 
Главный инженер </v>
      </c>
      <c r="E26" s="7" t="str">
        <f>[2]Общая!M15</f>
        <v>внеочередная</v>
      </c>
      <c r="F26" s="7" t="str">
        <f>[2]Общая!R15</f>
        <v>IV до 1000 В</v>
      </c>
      <c r="G26" s="7" t="str">
        <f>[2]Общая!N15</f>
        <v>административно—технический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"ЭРА ГАЗ"</v>
      </c>
      <c r="D27" s="6" t="str">
        <f>CONCATENATE([2]Общая!G16," ",[2]Общая!H16," ",[2]Общая!I16," 
", [2]Общая!K16," ",[2]Общая!L16)</f>
        <v xml:space="preserve">Иванов Дмитрий Александрович 
Главный инженер </v>
      </c>
      <c r="E27" s="7" t="str">
        <f>[2]Общая!M16</f>
        <v>внеочередная</v>
      </c>
      <c r="F27" s="7" t="str">
        <f>[2]Общая!R16</f>
        <v>IV до и выше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НПП "ИНТЕХ"</v>
      </c>
      <c r="D28" s="6" t="str">
        <f>CONCATENATE([2]Общая!G17," ",[2]Общая!H17," ",[2]Общая!I17," 
", [2]Общая!K17," ",[2]Общая!L17)</f>
        <v xml:space="preserve">Неумоин Евгений Владимирович 
Заместитель начальника отдела </v>
      </c>
      <c r="E28" s="7" t="str">
        <f>[2]Общая!M17</f>
        <v>очередная</v>
      </c>
      <c r="F28" s="7" t="str">
        <f>[2]Общая!R17</f>
        <v>V до и выше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ИП Гулин Максим Алексеевич</v>
      </c>
      <c r="D29" s="6" t="str">
        <f>CONCATENATE([2]Общая!G18," ",[2]Общая!H18," ",[2]Общая!I18," 
", [2]Общая!K18," ",[2]Общая!L18)</f>
        <v xml:space="preserve">Новрузов Натик Васильевич 
  </v>
      </c>
      <c r="E29" s="7" t="str">
        <f>[2]Общая!M18</f>
        <v>очередная</v>
      </c>
      <c r="F29" s="7" t="str">
        <f>[2]Общая!R18</f>
        <v>IV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ИП Гулин Максим Алексеевич</v>
      </c>
      <c r="D30" s="6" t="str">
        <f>CONCATENATE([2]Общая!G19," ",[2]Общая!H19," ",[2]Общая!I19," 
", [2]Общая!K19," ",[2]Общая!L19)</f>
        <v xml:space="preserve">Ганин Сергей Евгеньевич 
  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АО "ЭНЕРГОКОНТРАКТ-ТОМИЛИНО"</v>
      </c>
      <c r="D31" s="6" t="str">
        <f>CONCATENATE([2]Общая!G20," ",[2]Общая!H20," ",[2]Общая!I20," 
", [2]Общая!K20," ",[2]Общая!L20)</f>
        <v xml:space="preserve">Горячкин Павел Вячеславович 
Главный энергетик </v>
      </c>
      <c r="E31" s="7" t="str">
        <f>[2]Общая!M20</f>
        <v>очередная</v>
      </c>
      <c r="F31" s="7" t="str">
        <f>[2]Общая!R20</f>
        <v>V до и выше 1000 В</v>
      </c>
      <c r="G31" s="7" t="str">
        <f>[2]Общая!N20</f>
        <v>административно—технический персонал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АО "ЭНЕРГОКОНТРАКТ-ТОМИЛИНО"</v>
      </c>
      <c r="D32" s="6" t="str">
        <f>CONCATENATE([2]Общая!G21," ",[2]Общая!H21," ",[2]Общая!I21," 
", [2]Общая!K21," ",[2]Общая!L21)</f>
        <v xml:space="preserve">Проскурин Игорь Евгеньевич 
Начальник котельной </v>
      </c>
      <c r="E32" s="7" t="str">
        <f>[2]Общая!M21</f>
        <v>очередная</v>
      </c>
      <c r="F32" s="7" t="str">
        <f>[2]Общая!R21</f>
        <v>IV до 1000 В</v>
      </c>
      <c r="G32" s="7" t="str">
        <f>[2]Общая!N21</f>
        <v>административно—технический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132" customHeight="1" x14ac:dyDescent="0.25">
      <c r="B33" s="2">
        <v>19</v>
      </c>
      <c r="C33" s="5" t="str">
        <f>[2]Общая!E22</f>
        <v>АО "ЭНЕРГОКОНТРАКТ-ТОМИЛИНО"</v>
      </c>
      <c r="D33" s="6" t="str">
        <f>CONCATENATE([2]Общая!G22," ",[2]Общая!H22," ",[2]Общая!I22," 
", [2]Общая!K22," ",[2]Общая!L22)</f>
        <v xml:space="preserve">Дудченко Юрий Анатольевич 
Технический директор </v>
      </c>
      <c r="E33" s="7" t="str">
        <f>[2]Общая!M22</f>
        <v>очередная</v>
      </c>
      <c r="F33" s="7" t="str">
        <f>[2]Общая!R22</f>
        <v>IV до 1000 В</v>
      </c>
      <c r="G33" s="7" t="str">
        <f>[2]Общая!N22</f>
        <v>административно—технический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53" customHeight="1" x14ac:dyDescent="0.25">
      <c r="B34" s="2">
        <v>20</v>
      </c>
      <c r="C34" s="5" t="str">
        <f>[2]Общая!E23</f>
        <v>АО "ЭНЕРГОКОНТРАКТ-ТОМИЛИНО"</v>
      </c>
      <c r="D34" s="6" t="str">
        <f>CONCATENATE([2]Общая!G23," ",[2]Общая!H23," ",[2]Общая!I23," 
", [2]Общая!K23," ",[2]Общая!L23)</f>
        <v xml:space="preserve">Рогалев Игорь Константинович 
Инженер-механик раскройного оборудования </v>
      </c>
      <c r="E34" s="7" t="str">
        <f>[2]Общая!M23</f>
        <v>очередная</v>
      </c>
      <c r="F34" s="7" t="str">
        <f>[2]Общая!R23</f>
        <v>IV до 1000 В</v>
      </c>
      <c r="G34" s="7" t="str">
        <f>[2]Общая!N23</f>
        <v>оперативный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"КПО НЕВА"</v>
      </c>
      <c r="D35" s="6" t="str">
        <f>CONCATENATE([2]Общая!G24," ",[2]Общая!H24," ",[2]Общая!I24," 
", [2]Общая!K24," ",[2]Общая!L24)</f>
        <v xml:space="preserve">Ледовской Валентин Владимирович 
Электромонтер по ремонту и обслуживанию электрооборудования </v>
      </c>
      <c r="E35" s="7" t="str">
        <f>[2]Общая!M24</f>
        <v>внеочередная</v>
      </c>
      <c r="F35" s="7" t="str">
        <f>[2]Общая!R24</f>
        <v>III до 1000 В</v>
      </c>
      <c r="G35" s="7" t="str">
        <f>[2]Общая!N24</f>
        <v>оперативный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"АВАНГАРД II"</v>
      </c>
      <c r="D36" s="6" t="str">
        <f>CONCATENATE([2]Общая!G25," ",[2]Общая!H25," ",[2]Общая!I25," 
", [2]Общая!K25," ",[2]Общая!L25)</f>
        <v xml:space="preserve">Несанов Николай Александрович 
Техник-электрик </v>
      </c>
      <c r="E36" s="7" t="str">
        <f>[2]Общая!M25</f>
        <v>очередная</v>
      </c>
      <c r="F36" s="7" t="str">
        <f>[2]Общая!R25</f>
        <v>IV до и выше 1000 В</v>
      </c>
      <c r="G36" s="7" t="str">
        <f>[2]Общая!N25</f>
        <v>оперативно-ремонтный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"ЭУК "УЮТНЫЙ ГОРОД"</v>
      </c>
      <c r="D37" s="6" t="str">
        <f>CONCATENATE([2]Общая!G26," ",[2]Общая!H26," ",[2]Общая!I26," 
", [2]Общая!K26," ",[2]Общая!L26)</f>
        <v xml:space="preserve">Тверитин Юрий Вячеславович 
Инженер по эксплуатации </v>
      </c>
      <c r="E37" s="7" t="str">
        <f>[2]Общая!M26</f>
        <v>внеочередная</v>
      </c>
      <c r="F37" s="7" t="str">
        <f>[2]Общая!R26</f>
        <v>III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"СОДЕЙСТВИЕ"</v>
      </c>
      <c r="D38" s="6" t="str">
        <f>CONCATENATE([2]Общая!G27," ",[2]Общая!H27," ",[2]Общая!I27," 
", [2]Общая!K27," ",[2]Общая!L27)</f>
        <v xml:space="preserve">Липатов Роман Константинович 
Инженер - электрик </v>
      </c>
      <c r="E38" s="7" t="str">
        <f>[2]Общая!M27</f>
        <v>внеочередная</v>
      </c>
      <c r="F38" s="7" t="str">
        <f>[2]Общая!R27</f>
        <v>V до и выше 1000 В</v>
      </c>
      <c r="G38" s="7" t="str">
        <f>[2]Общая!N27</f>
        <v>административно—технический персонал, с правом испытания оборудования повышенным напряжением</v>
      </c>
      <c r="H38" s="15" t="str">
        <f>[2]Общая!S27</f>
        <v>ПТЭЭСиС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ПАО "РКК "ЭНЕРГИЯ"</v>
      </c>
      <c r="D39" s="6" t="str">
        <f>CONCATENATE([2]Общая!G28," ",[2]Общая!H28," ",[2]Общая!I28," 
", [2]Общая!K28," ",[2]Общая!L28)</f>
        <v xml:space="preserve">Микенин Антон Романович 
Начальник цеха </v>
      </c>
      <c r="E39" s="7" t="str">
        <f>[2]Общая!M28</f>
        <v>очередная</v>
      </c>
      <c r="F39" s="7" t="str">
        <f>[2]Общая!R28</f>
        <v>V до и выше 1000 В</v>
      </c>
      <c r="G39" s="7" t="str">
        <f>[2]Общая!N28</f>
        <v>административно—технический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ПАО "РКК "ЭНЕРГИЯ"</v>
      </c>
      <c r="D40" s="6" t="str">
        <f>CONCATENATE([2]Общая!G29," ",[2]Общая!H29," ",[2]Общая!I29," 
", [2]Общая!K29," ",[2]Общая!L29)</f>
        <v xml:space="preserve">Никитин Максим Юрьевич 
Начальник бюро </v>
      </c>
      <c r="E40" s="7" t="str">
        <f>[2]Общая!M29</f>
        <v>очередная</v>
      </c>
      <c r="F40" s="7" t="str">
        <f>[2]Общая!R29</f>
        <v>V до и выше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ООО "СПЕЦИАЛИЗИРОВАННЫЙ ЗАСТРОЙЩИК ОСЕННИЙ КВАРТАЛ"</v>
      </c>
      <c r="D41" s="6" t="str">
        <f>CONCATENATE([2]Общая!G30," ",[2]Общая!H30," ",[2]Общая!I30," 
", [2]Общая!K30," ",[2]Общая!L30)</f>
        <v xml:space="preserve">Бурин Сергей Игоревич 
Главный энергетик </v>
      </c>
      <c r="E41" s="7" t="str">
        <f>[2]Общая!M30</f>
        <v>очередная</v>
      </c>
      <c r="F41" s="7" t="str">
        <f>[2]Общая!R30</f>
        <v>V до и выше 1000 В</v>
      </c>
      <c r="G41" s="7" t="str">
        <f>[2]Общая!N30</f>
        <v>административно—технический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"СПЕЦИАЛИЗИРОВАННЫЙ ЗАСТРОЙЩИК ОСЕННИЙ КВАРТАЛ"</v>
      </c>
      <c r="D42" s="6" t="str">
        <f>CONCATENATE([2]Общая!G31," ",[2]Общая!H31," ",[2]Общая!I31," 
", [2]Общая!K31," ",[2]Общая!L31)</f>
        <v xml:space="preserve">Шиляков Александр Валентинович 
инженер магистральных электрических сетей </v>
      </c>
      <c r="E42" s="7" t="str">
        <f>[2]Общая!M31</f>
        <v>очередная</v>
      </c>
      <c r="F42" s="7" t="str">
        <f>[2]Общая!R31</f>
        <v>V до и выше 1000 В</v>
      </c>
      <c r="G42" s="7" t="str">
        <f>[2]Общая!N31</f>
        <v>административно—технический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ИП Чибисов Виталий Рашидович</v>
      </c>
      <c r="D43" s="6" t="str">
        <f>CONCATENATE([2]Общая!G32," ",[2]Общая!H32," ",[2]Общая!I32," 
", [2]Общая!K32," ",[2]Общая!L32)</f>
        <v xml:space="preserve">Попов Евгений Юрьевич 
  </v>
      </c>
      <c r="E43" s="7" t="str">
        <f>[2]Общая!M32</f>
        <v>очередная</v>
      </c>
      <c r="F43" s="7" t="str">
        <f>[2]Общая!R32</f>
        <v>V до и выше 1000 В</v>
      </c>
      <c r="G43" s="7" t="str">
        <f>[2]Общая!N32</f>
        <v>административно—технический персонал, с правом испытания оборудования повышенным напряжением</v>
      </c>
      <c r="H43" s="15" t="str">
        <f>[2]Общая!S32</f>
        <v>ПТЭЭСиС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ИП Чибисов Виталий Рашидович</v>
      </c>
      <c r="D44" s="6" t="str">
        <f>CONCATENATE([2]Общая!G33," ",[2]Общая!H33," ",[2]Общая!I33," 
", [2]Общая!K33," ",[2]Общая!L33)</f>
        <v xml:space="preserve">Сергеев Евгений Михайлович 
  </v>
      </c>
      <c r="E44" s="7" t="str">
        <f>[2]Общая!M33</f>
        <v>внеочередная</v>
      </c>
      <c r="F44" s="7" t="str">
        <f>[2]Общая!R33</f>
        <v>V до и выше 1000 В</v>
      </c>
      <c r="G44" s="7" t="str">
        <f>[2]Общая!N33</f>
        <v>административно—технический персонал, с правом испытания оборудования повышенным напряжением</v>
      </c>
      <c r="H44" s="15" t="str">
        <f>[2]Общая!S33</f>
        <v>ПТЭЭСиС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"КОНТРАКТ ЛТД"</v>
      </c>
      <c r="D45" s="6" t="str">
        <f>CONCATENATE([2]Общая!G34," ",[2]Общая!H34," ",[2]Общая!I34," 
", [2]Общая!K34," ",[2]Общая!L34)</f>
        <v xml:space="preserve">Логачев Игорь Владимирович 
Главный энергетик </v>
      </c>
      <c r="E45" s="7" t="str">
        <f>[2]Общая!M34</f>
        <v>очередная</v>
      </c>
      <c r="F45" s="7" t="str">
        <f>[2]Общая!R34</f>
        <v>V до и выше 1000 В</v>
      </c>
      <c r="G45" s="7" t="str">
        <f>[2]Общая!N34</f>
        <v>административно—технический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"ФОРТ"</v>
      </c>
      <c r="D46" s="6" t="str">
        <f>CONCATENATE([2]Общая!G35," ",[2]Общая!H35," ",[2]Общая!I35," 
", [2]Общая!K35," ",[2]Общая!L35)</f>
        <v xml:space="preserve">Ковалёва Оксана Николаевна 
Начальник отдела ПТО 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административно—технический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«МВСТРОЙ»</v>
      </c>
      <c r="D47" s="6" t="str">
        <f>CONCATENATE([2]Общая!G36," ",[2]Общая!H36," ",[2]Общая!I36," 
", [2]Общая!K36," ",[2]Общая!L36)</f>
        <v xml:space="preserve">Андреев Алексей Анатольевич 
Руководитель проектной группы </v>
      </c>
      <c r="E47" s="7" t="str">
        <f>[2]Общая!M36</f>
        <v>очередная</v>
      </c>
      <c r="F47" s="7" t="str">
        <f>[2]Общая!R36</f>
        <v>III до 1000 В</v>
      </c>
      <c r="G47" s="7" t="str">
        <f>[2]Общая!N36</f>
        <v>административно—технический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«МВСТРОЙ»</v>
      </c>
      <c r="D48" s="6" t="str">
        <f>CONCATENATE([2]Общая!G37," ",[2]Общая!H37," ",[2]Общая!I37," 
", [2]Общая!K37," ",[2]Общая!L37)</f>
        <v xml:space="preserve">Канаков Илья Игоревич 
Главный инженер проекта </v>
      </c>
      <c r="E48" s="7" t="str">
        <f>[2]Общая!M37</f>
        <v>очередная</v>
      </c>
      <c r="F48" s="7" t="str">
        <f>[2]Общая!R37</f>
        <v>IV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«МВСТРОЙ»</v>
      </c>
      <c r="D49" s="6" t="str">
        <f>CONCATENATE([2]Общая!G38," ",[2]Общая!H38," ",[2]Общая!I38," 
", [2]Общая!K38," ",[2]Общая!L38)</f>
        <v xml:space="preserve">Баранов Илья Владимирович 
Руководитель проекта </v>
      </c>
      <c r="E49" s="7" t="str">
        <f>[2]Общая!M38</f>
        <v>очередная</v>
      </c>
      <c r="F49" s="7" t="str">
        <f>[2]Общая!R38</f>
        <v>III до 1000 В</v>
      </c>
      <c r="G49" s="7" t="str">
        <f>[2]Общая!N38</f>
        <v>административно—технический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"ФОРТУНА"</v>
      </c>
      <c r="D50" s="6" t="str">
        <f>CONCATENATE([2]Общая!G39," ",[2]Общая!H39," ",[2]Общая!I39," 
", [2]Общая!K39," ",[2]Общая!L39)</f>
        <v xml:space="preserve">Шерин Михаил Михайлович 
Производитель работ </v>
      </c>
      <c r="E50" s="7" t="str">
        <f>[2]Общая!M39</f>
        <v>очередная</v>
      </c>
      <c r="F50" s="7" t="str">
        <f>[2]Общая!R39</f>
        <v>IV до 1000 В</v>
      </c>
      <c r="G50" s="7" t="str">
        <f>[2]Общая!N39</f>
        <v>административно—технический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"ТЕХНОКУЛ СЕРВИС"</v>
      </c>
      <c r="D51" s="6" t="str">
        <f>CONCATENATE([2]Общая!G40," ",[2]Общая!H40," ",[2]Общая!I40," 
", [2]Общая!K40," ",[2]Общая!L40)</f>
        <v xml:space="preserve">Федоров Илья Сергеевич 
Ведущий инженер </v>
      </c>
      <c r="E51" s="7" t="str">
        <f>[2]Общая!M40</f>
        <v>очередная</v>
      </c>
      <c r="F51" s="7" t="str">
        <f>[2]Общая!R40</f>
        <v>IV до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44" customHeight="1" x14ac:dyDescent="0.25">
      <c r="B52" s="2">
        <v>38</v>
      </c>
      <c r="C52" s="5" t="str">
        <f>[2]Общая!E41</f>
        <v>ООО "ПРОГРЕСС"</v>
      </c>
      <c r="D52" s="6" t="str">
        <f>CONCATENATE([2]Общая!G41," ",[2]Общая!H41," ",[2]Общая!I41," 
", [2]Общая!K41," ",[2]Общая!L41)</f>
        <v xml:space="preserve">Воробьёв Сергей Юрьевич 
Производитель работ </v>
      </c>
      <c r="E52" s="7" t="str">
        <f>[2]Общая!M41</f>
        <v>внеочередная</v>
      </c>
      <c r="F52" s="7" t="str">
        <f>[2]Общая!R41</f>
        <v>IV до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34.1" customHeight="1" x14ac:dyDescent="0.25">
      <c r="B53" s="2">
        <v>39</v>
      </c>
      <c r="C53" s="5" t="str">
        <f>[2]Общая!E42</f>
        <v>АО "РТ СК"</v>
      </c>
      <c r="D53" s="6" t="str">
        <f>CONCATENATE([2]Общая!G42," ",[2]Общая!H42," ",[2]Общая!I42," 
", [2]Общая!K42," ",[2]Общая!L42)</f>
        <v xml:space="preserve">Зарубов Игорь Александрович 
Начальник отдела ИТ Эксплуатационного блока </v>
      </c>
      <c r="E53" s="7" t="str">
        <f>[2]Общая!M42</f>
        <v>очередная</v>
      </c>
      <c r="F53" s="7" t="str">
        <f>[2]Общая!R42</f>
        <v>IV до 1000 В</v>
      </c>
      <c r="G53" s="7" t="str">
        <f>[2]Общая!N42</f>
        <v>административно—технический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"БАЙОН"</v>
      </c>
      <c r="D54" s="6" t="str">
        <f>CONCATENATE([2]Общая!G43," ",[2]Общая!H43," ",[2]Общая!I43," 
", [2]Общая!K43," ",[2]Общая!L43)</f>
        <v xml:space="preserve">Жиганшин Эмиль Шамильевич 
Ведущий специалист по охране труда </v>
      </c>
      <c r="E54" s="7" t="str">
        <f>[2]Общая!M43</f>
        <v>внеочередная</v>
      </c>
      <c r="F54" s="7" t="str">
        <f>[2]Общая!R43</f>
        <v>III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ООО "СТРОИТЕЛЬНЫЕ ИННОВАЦИИ"</v>
      </c>
      <c r="D55" s="6" t="str">
        <f>CONCATENATE([2]Общая!G44," ",[2]Общая!H44," ",[2]Общая!I44," 
", [2]Общая!K44," ",[2]Общая!L44)</f>
        <v xml:space="preserve">Кириллов Денис Викторович 
Главный энергетик </v>
      </c>
      <c r="E55" s="7" t="str">
        <f>[2]Общая!M44</f>
        <v>внеочередная</v>
      </c>
      <c r="F55" s="7" t="str">
        <f>[2]Общая!R44</f>
        <v>III до и выше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"ЛАЗУРЬ"</v>
      </c>
      <c r="D56" s="6" t="str">
        <f>CONCATENATE([2]Общая!G45," ",[2]Общая!H45," ",[2]Общая!I45," 
", [2]Общая!K45," ",[2]Общая!L45)</f>
        <v xml:space="preserve">Егоров Антон Владимирович 
Заместитель главного энергетика 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АО "НИИРП"</v>
      </c>
      <c r="D57" s="6" t="str">
        <f>CONCATENATE([2]Общая!G46," ",[2]Общая!H46," ",[2]Общая!I46," 
", [2]Общая!K46," ",[2]Общая!L46)</f>
        <v xml:space="preserve">Редькин Игорь Николаевич 
Электромонтер по ремонту и обслуживанию электрооборудования </v>
      </c>
      <c r="E57" s="7" t="str">
        <f>[2]Общая!M46</f>
        <v>внеочередная</v>
      </c>
      <c r="F57" s="7" t="str">
        <f>[2]Общая!R46</f>
        <v>III до 1000 В</v>
      </c>
      <c r="G57" s="7" t="str">
        <f>[2]Общая!N46</f>
        <v>ремонтный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АО "НИИРП"</v>
      </c>
      <c r="D58" s="6" t="str">
        <f>CONCATENATE([2]Общая!G47," ",[2]Общая!H47," ",[2]Общая!I47," 
", [2]Общая!K47," ",[2]Общая!L47)</f>
        <v xml:space="preserve">Набатчиков Игорь Петрович 
Электромонтер 5 разряда /Электроучасток/ </v>
      </c>
      <c r="E58" s="7" t="str">
        <f>[2]Общая!M47</f>
        <v>внеочередная</v>
      </c>
      <c r="F58" s="7" t="str">
        <f>[2]Общая!R47</f>
        <v>III до 1000 В</v>
      </c>
      <c r="G58" s="7" t="str">
        <f>[2]Общая!N47</f>
        <v>ремонтный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"КПД-КАРГО"</v>
      </c>
      <c r="D59" s="6" t="str">
        <f>CONCATENATE([2]Общая!G48," ",[2]Общая!H48," ",[2]Общая!I48," 
", [2]Общая!K48," ",[2]Общая!L48)</f>
        <v xml:space="preserve">Аксенов Илья Владимирович 
Технический директор </v>
      </c>
      <c r="E59" s="7" t="str">
        <f>[2]Общая!M48</f>
        <v>внеочередная</v>
      </c>
      <c r="F59" s="7" t="str">
        <f>[2]Общая!R48</f>
        <v>IV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0.41666666666666669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"КПД-КАРГО"</v>
      </c>
      <c r="D60" s="6" t="str">
        <f>CONCATENATE([2]Общая!G49," ",[2]Общая!H49," ",[2]Общая!I49," 
", [2]Общая!K49," ",[2]Общая!L49)</f>
        <v xml:space="preserve">Абдиримов Камил Кочкарович 
Техник 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оперативный персонал</v>
      </c>
      <c r="H60" s="15" t="str">
        <f>[2]Общая!S49</f>
        <v>ПТЭЭПЭЭ</v>
      </c>
      <c r="I60" s="8">
        <f>[2]Общая!V49</f>
        <v>0.41666666666666669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"КПД-КАРГО"</v>
      </c>
      <c r="D61" s="6" t="str">
        <f>CONCATENATE([2]Общая!G50," ",[2]Общая!H50," ",[2]Общая!I50," 
", [2]Общая!K50," ",[2]Общая!L50)</f>
        <v xml:space="preserve">Амарий Михаил Георгиевич 
Дежурный техник </v>
      </c>
      <c r="E61" s="7" t="str">
        <f>[2]Общая!M50</f>
        <v>первичная</v>
      </c>
      <c r="F61" s="7" t="str">
        <f>[2]Общая!R50</f>
        <v>II до 1000 В</v>
      </c>
      <c r="G61" s="7" t="str">
        <f>[2]Общая!N50</f>
        <v>оперативный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"КПД-КАРГО"</v>
      </c>
      <c r="D62" s="6" t="str">
        <f>CONCATENATE([2]Общая!G51," ",[2]Общая!H51," ",[2]Общая!I51," 
", [2]Общая!K51," ",[2]Общая!L51)</f>
        <v xml:space="preserve">Волгин Михаил Анатольевич 
Техник 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оперативный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"КПД-КАРГО"</v>
      </c>
      <c r="D63" s="6" t="str">
        <f>CONCATENATE([2]Общая!G52," ",[2]Общая!H52," ",[2]Общая!I52," 
", [2]Общая!K52," ",[2]Общая!L52)</f>
        <v xml:space="preserve">Колбасников Сергей Игоревич 
Мастер участка </v>
      </c>
      <c r="E63" s="7" t="str">
        <f>[2]Общая!M52</f>
        <v>внеочередная</v>
      </c>
      <c r="F63" s="7" t="str">
        <f>[2]Общая!R52</f>
        <v>II до 1000 В</v>
      </c>
      <c r="G63" s="7" t="str">
        <f>[2]Общая!N52</f>
        <v>оперативный руководитель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АО "ЭНЕРГОКОНТРАКТ-ТОМИЛИНО"</v>
      </c>
      <c r="D64" s="6" t="str">
        <f>CONCATENATE([2]Общая!G53," ",[2]Общая!H53," ",[2]Общая!I53," 
", [2]Общая!K53," ",[2]Общая!L53)</f>
        <v xml:space="preserve">Кублицкий Сергей Михайлович 
Инженер - механик </v>
      </c>
      <c r="E64" s="7" t="str">
        <f>[2]Общая!M53</f>
        <v>очередная</v>
      </c>
      <c r="F64" s="7" t="str">
        <f>[2]Общая!R53</f>
        <v>III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ИП Белозерова Е.Ю</v>
      </c>
      <c r="D65" s="6" t="str">
        <f>CONCATENATE([2]Общая!G54," ",[2]Общая!H54," ",[2]Общая!I54," 
", [2]Общая!K54," ",[2]Общая!L54)</f>
        <v>Рожко Сергей Владимирович 
Менеждер 4 года           17 дней</v>
      </c>
      <c r="E65" s="7" t="str">
        <f>[2]Общая!M54</f>
        <v>первичная</v>
      </c>
      <c r="F65" s="7" t="str">
        <f>[2]Общая!R54</f>
        <v>II до и выше 1000 В</v>
      </c>
      <c r="G65" s="7" t="str">
        <f>[2]Общая!N54</f>
        <v>административно-технический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33.5" customHeight="1" x14ac:dyDescent="0.25">
      <c r="B66" s="2">
        <v>52</v>
      </c>
      <c r="C66" s="5" t="str">
        <f>[2]Общая!E55</f>
        <v>ООО "КОНТАКТ-РЕСУРС"</v>
      </c>
      <c r="D66" s="6" t="str">
        <f>CONCATENATE([2]Общая!G55," ",[2]Общая!H55," ",[2]Общая!I55," 
", [2]Общая!K55," ",[2]Общая!L55)</f>
        <v>Анисимов Вячеслав Николаевич 
Начальник котельной 13 лет</v>
      </c>
      <c r="E66" s="7" t="str">
        <f>[2]Общая!M55</f>
        <v>очередная</v>
      </c>
      <c r="F66" s="7"/>
      <c r="G66" s="7" t="str">
        <f>[2]Общая!N55</f>
        <v>управленческий персонал</v>
      </c>
      <c r="H66" s="15" t="str">
        <f>[2]Общая!S55</f>
        <v>ПТЭТЭ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 xml:space="preserve">ООО "ТМХ Инжиниринг" </v>
      </c>
      <c r="D67" s="6" t="str">
        <f>CONCATENATE([2]Общая!G56," ",[2]Общая!H56," ",[2]Общая!I56," 
", [2]Общая!K56," ",[2]Общая!L56)</f>
        <v>Крихели Илья Владимирович 
Главный конструктор-начальник отдела 6 лет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административно-технический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128.1" customHeight="1" x14ac:dyDescent="0.25">
      <c r="B68" s="2">
        <v>54</v>
      </c>
      <c r="C68" s="5" t="str">
        <f>[2]Общая!E57</f>
        <v xml:space="preserve">ООО "ТМХ Инжиниринг" </v>
      </c>
      <c r="D68" s="6" t="str">
        <f>CONCATENATE([2]Общая!G57," ",[2]Общая!H57," ",[2]Общая!I57," 
", [2]Общая!K57," ",[2]Общая!L57)</f>
        <v>Пикалов  Дмитрий Николаевич 
Руководитель группы 6 месяцев</v>
      </c>
      <c r="E68" s="7" t="str">
        <f>[2]Общая!M57</f>
        <v>первичная</v>
      </c>
      <c r="F68" s="7" t="str">
        <f>[2]Общая!R57</f>
        <v>II до 1000 В</v>
      </c>
      <c r="G68" s="7" t="str">
        <f>[2]Общая!N57</f>
        <v>административно-технический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31.1" customHeight="1" x14ac:dyDescent="0.25">
      <c r="B69" s="2">
        <v>55</v>
      </c>
      <c r="C69" s="5" t="str">
        <f>[2]Общая!E58</f>
        <v xml:space="preserve">ООО "ТМХ Инжиниринг" </v>
      </c>
      <c r="D69" s="6" t="str">
        <f>CONCATENATE([2]Общая!G58," ",[2]Общая!H58," ",[2]Общая!I58," 
", [2]Общая!K58," ",[2]Общая!L58)</f>
        <v>Белоусов  Дмитрий Владимирович 
Главный специалист 2 года</v>
      </c>
      <c r="E69" s="7" t="str">
        <f>[2]Общая!M58</f>
        <v>первичная</v>
      </c>
      <c r="F69" s="7" t="str">
        <f>[2]Общая!R58</f>
        <v>II до 1000 В</v>
      </c>
      <c r="G69" s="7" t="str">
        <f>[2]Общая!N58</f>
        <v>административно-технический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134.1" customHeight="1" x14ac:dyDescent="0.25">
      <c r="B70" s="2">
        <v>56</v>
      </c>
      <c r="C70" s="5" t="str">
        <f>[2]Общая!E59</f>
        <v xml:space="preserve">ООО "ТМХ Инжиниринг" </v>
      </c>
      <c r="D70" s="6" t="str">
        <f>CONCATENATE([2]Общая!G59," ",[2]Общая!H59," ",[2]Общая!I59," 
", [2]Общая!K59," ",[2]Общая!L59)</f>
        <v>Клинский Дмитрий Викторович 
Главный специалист 4 года</v>
      </c>
      <c r="E70" s="7" t="str">
        <f>[2]Общая!M59</f>
        <v>первичная</v>
      </c>
      <c r="F70" s="7" t="str">
        <f>[2]Общая!R59</f>
        <v>II до 1000 В</v>
      </c>
      <c r="G70" s="7" t="str">
        <f>[2]Общая!N59</f>
        <v>административно-технический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23" customHeight="1" x14ac:dyDescent="0.25">
      <c r="B71" s="2">
        <v>57</v>
      </c>
      <c r="C71" s="5" t="str">
        <f>[2]Общая!E60</f>
        <v xml:space="preserve">ООО "ТМХ Инжиниринг" </v>
      </c>
      <c r="D71" s="6" t="str">
        <f>CONCATENATE([2]Общая!G60," ",[2]Общая!H60," ",[2]Общая!I60," 
", [2]Общая!K60," ",[2]Общая!L60)</f>
        <v>Наумкин Александр  Игоревич 
Ведущий специалист 3 месяца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административно-технический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 xml:space="preserve">ООО "ТМХ Инжиниринг" </v>
      </c>
      <c r="D72" s="6" t="str">
        <f>CONCATENATE([2]Общая!G61," ",[2]Общая!H61," ",[2]Общая!I61," 
", [2]Общая!K61," ",[2]Общая!L61)</f>
        <v>Патрушев Григорий Васильевич 
Ведущий специалист 4 месяца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административно-технический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 xml:space="preserve">ООО "ТМХ Инжиниринг" </v>
      </c>
      <c r="D73" s="6" t="str">
        <f>CONCATENATE([2]Общая!G62," ",[2]Общая!H62," ",[2]Общая!I62," 
", [2]Общая!K62," ",[2]Общая!L62)</f>
        <v>Рябков  Иван  Сергеевич 
Ведущий специалист 6 месяцев</v>
      </c>
      <c r="E73" s="7" t="str">
        <f>[2]Общая!M62</f>
        <v>первичная</v>
      </c>
      <c r="F73" s="7" t="str">
        <f>[2]Общая!R62</f>
        <v>II до 1000 В</v>
      </c>
      <c r="G73" s="7" t="str">
        <f>[2]Общая!N62</f>
        <v>административно-технический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МУ "Дирекция спортивных сооружений"</v>
      </c>
      <c r="D74" s="6" t="str">
        <f>CONCATENATE([2]Общая!G63," ",[2]Общая!H63," ",[2]Общая!I63," 
", [2]Общая!K63," ",[2]Общая!L63)</f>
        <v>Туманов Анатолий Борисович 
Электромонтер по обслуживанию электроустановок 5 лет 8 мес.</v>
      </c>
      <c r="E74" s="7" t="str">
        <f>[2]Общая!M63</f>
        <v>внеочередная</v>
      </c>
      <c r="F74" s="7" t="str">
        <f>[2]Общая!R63</f>
        <v>II до  1000 В</v>
      </c>
      <c r="G74" s="7" t="str">
        <f>[2]Общая!N63</f>
        <v xml:space="preserve"> оперативно-ремонтный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Муниципальное учреждение "Аварийно-спасательная служба городского округа Электросталь"</v>
      </c>
      <c r="D75" s="6" t="str">
        <f>CONCATENATE([2]Общая!G64," ",[2]Общая!H64," ",[2]Общая!I64," 
", [2]Общая!K64," ",[2]Общая!L64)</f>
        <v>Бобров Михаил Николаевич 
Старший эксперт по эксплуатации оборудования 1 год 6 мес</v>
      </c>
      <c r="E75" s="7" t="str">
        <f>[2]Общая!M64</f>
        <v>внеочередная</v>
      </c>
      <c r="F75" s="7" t="str">
        <f>[2]Общая!R64</f>
        <v>II до 1000 В</v>
      </c>
      <c r="G75" s="7" t="str">
        <f>[2]Общая!N64</f>
        <v>административно-технический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Муниципальное учреждение "Аварийно-спасательная служба городского округа Электросталь"</v>
      </c>
      <c r="D76" s="6" t="str">
        <f>CONCATENATE([2]Общая!G65," ",[2]Общая!H65," ",[2]Общая!I65," 
", [2]Общая!K65," ",[2]Общая!L65)</f>
        <v>Голосов Михаил Алексеевич 
Заместитель начальника поисково-спасательного отряда 5 лет 6 мес</v>
      </c>
      <c r="E76" s="7" t="str">
        <f>[2]Общая!M65</f>
        <v>внеочередная</v>
      </c>
      <c r="F76" s="7" t="str">
        <f>[2]Общая!R65</f>
        <v>II до 1000 В</v>
      </c>
      <c r="G76" s="7" t="str">
        <f>[2]Общая!N65</f>
        <v>административно-технический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 xml:space="preserve">МБУ «Благоустройство Шаховская» </v>
      </c>
      <c r="D77" s="6" t="str">
        <f>CONCATENATE([2]Общая!G66," ",[2]Общая!H66," ",[2]Общая!I66," 
", [2]Общая!K66," ",[2]Общая!L66)</f>
        <v>Пьянин Михаид Иванович 
Директор 4 года</v>
      </c>
      <c r="E77" s="7" t="str">
        <f>[2]Общая!M66</f>
        <v>внеочередная</v>
      </c>
      <c r="F77" s="7" t="str">
        <f>[2]Общая!R66</f>
        <v>IV гр. до 1000 В</v>
      </c>
      <c r="G77" s="7" t="str">
        <f>[2]Общая!N66</f>
        <v>административно-технический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 xml:space="preserve">МБУ «Благоустройство Шаховская» </v>
      </c>
      <c r="D78" s="6" t="str">
        <f>CONCATENATE([2]Общая!G67," ",[2]Общая!H67," ",[2]Общая!I67," 
", [2]Общая!K67," ",[2]Общая!L67)</f>
        <v>Новиков Денис Анатольевич 
Мастер до 1 года</v>
      </c>
      <c r="E78" s="7" t="str">
        <f>[2]Общая!M67</f>
        <v>внеочередная</v>
      </c>
      <c r="F78" s="7" t="str">
        <f>[2]Общая!R67</f>
        <v>IV гр. до 1000 В</v>
      </c>
      <c r="G78" s="7" t="str">
        <f>[2]Общая!N67</f>
        <v>административно-технический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 "Гриндер"</v>
      </c>
      <c r="D79" s="6" t="str">
        <f>CONCATENATE([2]Общая!G68," ",[2]Общая!H68," ",[2]Общая!I68," 
", [2]Общая!K68," ",[2]Общая!L68)</f>
        <v>Зеленин Вячеслав Васильевич 
Электрик 9 лет</v>
      </c>
      <c r="E79" s="7" t="str">
        <f>[2]Общая!M68</f>
        <v>очередная</v>
      </c>
      <c r="F79" s="7" t="str">
        <f>[2]Общая!R68</f>
        <v>III до  1000 В</v>
      </c>
      <c r="G79" s="7" t="str">
        <f>[2]Общая!N68</f>
        <v>оперативно-ремонтный 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"КВРЗ" Новотранс"</v>
      </c>
      <c r="D80" s="6" t="str">
        <f>CONCATENATE([2]Общая!G69," ",[2]Общая!H69," ",[2]Общая!I69," 
", [2]Общая!K69," ",[2]Общая!L69)</f>
        <v>Мальцев Денис  Владимирович 
Главный инженер 2 года</v>
      </c>
      <c r="E80" s="7" t="str">
        <f>[2]Общая!M69</f>
        <v>очередная</v>
      </c>
      <c r="F80" s="7" t="str">
        <f>[2]Общая!R69</f>
        <v>III до 1000 В</v>
      </c>
      <c r="G80" s="7" t="str">
        <f>[2]Общая!N69</f>
        <v>административно-технческий персонал</v>
      </c>
      <c r="H80" s="15" t="str">
        <f>[2]Общая!S69</f>
        <v>ПТЭЭПЭЭ</v>
      </c>
      <c r="I80" s="8">
        <f>[2]Общая!V69</f>
        <v>0.4375</v>
      </c>
    </row>
    <row r="81" spans="2:9" s="3" customFormat="1" ht="80.099999999999994" customHeight="1" x14ac:dyDescent="0.25">
      <c r="B81" s="2">
        <v>67</v>
      </c>
      <c r="C81" s="5" t="str">
        <f>[2]Общая!E70</f>
        <v>ИП Гусельников Николай Алексеевич</v>
      </c>
      <c r="D81" s="6" t="str">
        <f>CONCATENATE([2]Общая!G70," ",[2]Общая!H70," ",[2]Общая!I70," 
", [2]Общая!K70," ",[2]Общая!L70)</f>
        <v>Дорофеев Алексей Геннадьевич 
Инженер 2 мес.</v>
      </c>
      <c r="E81" s="7" t="str">
        <f>[2]Общая!M70</f>
        <v>первичная</v>
      </c>
      <c r="F81" s="7" t="str">
        <f>[2]Общая!R70</f>
        <v>II до 1000 В</v>
      </c>
      <c r="G81" s="7" t="str">
        <f>[2]Общая!N70</f>
        <v>административно-технический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80.099999999999994" customHeight="1" x14ac:dyDescent="0.25">
      <c r="B82" s="2">
        <v>68</v>
      </c>
      <c r="C82" s="5" t="str">
        <f>[2]Общая!E71</f>
        <v>ООО "Тепловодоснабжение"</v>
      </c>
      <c r="D82" s="6" t="str">
        <f>CONCATENATE([2]Общая!G71," ",[2]Общая!H71," ",[2]Общая!I71," 
", [2]Общая!K71," ",[2]Общая!L71)</f>
        <v>Акулич  Артур  Борисович 
Ведущий инженер по контрольно - измерительным приборам и автоматике 3 года</v>
      </c>
      <c r="E82" s="7" t="str">
        <f>[2]Общая!M71</f>
        <v>очередная</v>
      </c>
      <c r="F82" s="7" t="str">
        <f>[2]Общая!R71</f>
        <v>IV гр. до 1000 В</v>
      </c>
      <c r="G82" s="7" t="str">
        <f>[2]Общая!N71</f>
        <v>административно-технический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"ГРОСС ФЭКТОРИ"</v>
      </c>
      <c r="D83" s="6" t="str">
        <f>CONCATENATE([2]Общая!G72," ",[2]Общая!H72," ",[2]Общая!I72," 
", [2]Общая!K72," ",[2]Общая!L72)</f>
        <v>Никитин Евгений Владимирович 
Заведующий хозяймством 7 месяцев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оперативно-ремонтный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«СВ Фитнес»</v>
      </c>
      <c r="D84" s="6" t="str">
        <f>CONCATENATE([2]Общая!G73," ",[2]Общая!H73," ",[2]Общая!I73," 
", [2]Общая!K73," ",[2]Общая!L73)</f>
        <v>Полуэктов Антон Григорьевич 
Главный инженер 1 год</v>
      </c>
      <c r="E84" s="7" t="str">
        <f>[2]Общая!M73</f>
        <v>первичная</v>
      </c>
      <c r="F84" s="7"/>
      <c r="G84" s="7" t="str">
        <f>[2]Общая!N73</f>
        <v>управленческий персонал</v>
      </c>
      <c r="H84" s="15" t="str">
        <f>[2]Общая!S73</f>
        <v>ПТЭТЭ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ООО «СВ Фитнес»</v>
      </c>
      <c r="D85" s="6" t="str">
        <f>CONCATENATE([2]Общая!G74," ",[2]Общая!H74," ",[2]Общая!I74," 
", [2]Общая!K74," ",[2]Общая!L74)</f>
        <v>Жук Александр Александрович 
Заместитель главного инженера 1 год</v>
      </c>
      <c r="E85" s="7" t="str">
        <f>[2]Общая!M74</f>
        <v>первичная</v>
      </c>
      <c r="F85" s="7"/>
      <c r="G85" s="7" t="str">
        <f>[2]Общая!N74</f>
        <v>управленческий персонал</v>
      </c>
      <c r="H85" s="15" t="str">
        <f>[2]Общая!S74</f>
        <v>ПТЭТЭ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"Теплоинжсервис"</v>
      </c>
      <c r="D86" s="6" t="str">
        <f>CONCATENATE([2]Общая!G75," ",[2]Общая!H75," ",[2]Общая!I75," 
", [2]Общая!K75," ",[2]Общая!L75)</f>
        <v>Кремляков Алексей Сергеевич 
Электрослесарь (слесарь) дежурный по ремонту оборудования 1 мес.</v>
      </c>
      <c r="E86" s="7" t="str">
        <f>[2]Общая!M75</f>
        <v>внеочередная</v>
      </c>
      <c r="F86" s="7" t="str">
        <f>[2]Общая!R75</f>
        <v>V до и выше  1000 В</v>
      </c>
      <c r="G86" s="7" t="str">
        <f>[2]Общая!N75</f>
        <v xml:space="preserve"> оперативно-ремонтный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"Теплоинжсервис"</v>
      </c>
      <c r="D87" s="6" t="str">
        <f>CONCATENATE([2]Общая!G76," ",[2]Общая!H76," ",[2]Общая!I76," 
", [2]Общая!K76," ",[2]Общая!L76)</f>
        <v>Савостин Константин Сергеевич 
Слесарь КИПиА 6 лет.</v>
      </c>
      <c r="E87" s="7" t="str">
        <f>[2]Общая!M76</f>
        <v>очередная</v>
      </c>
      <c r="F87" s="7" t="str">
        <f>[2]Общая!R76</f>
        <v>IV до  1000 В</v>
      </c>
      <c r="G87" s="7" t="str">
        <f>[2]Общая!N76</f>
        <v xml:space="preserve"> оперативно-ремонтный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ООО "Теплоинжсервис"</v>
      </c>
      <c r="D88" s="6" t="str">
        <f>CONCATENATE([2]Общая!G77," ",[2]Общая!H77," ",[2]Общая!I77," 
", [2]Общая!K77," ",[2]Общая!L77)</f>
        <v>Латышев Игорь Олегович 
Электромонтер 8 лет</v>
      </c>
      <c r="E88" s="7" t="str">
        <f>[2]Общая!M77</f>
        <v>очередная</v>
      </c>
      <c r="F88" s="7" t="str">
        <f>[2]Общая!R77</f>
        <v>IV до  1000 В</v>
      </c>
      <c r="G88" s="7" t="str">
        <f>[2]Общая!N77</f>
        <v xml:space="preserve"> оперативно-ремонтный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ООО"КЭС"</v>
      </c>
      <c r="D89" s="6" t="str">
        <f>CONCATENATE([2]Общая!G78," ",[2]Общая!H78," ",[2]Общая!I78," 
", [2]Общая!K78," ",[2]Общая!L78)</f>
        <v>Антоненко Дмитрий Юрьевич 
Руководитель проекта 6мес.</v>
      </c>
      <c r="E89" s="7" t="str">
        <f>[2]Общая!M78</f>
        <v>очередная</v>
      </c>
      <c r="F89" s="7" t="str">
        <f>[2]Общая!R78</f>
        <v xml:space="preserve"> V до и выше 1000 В</v>
      </c>
      <c r="G89" s="7" t="str">
        <f>[2]Общая!N78</f>
        <v>административно-технический</v>
      </c>
      <c r="H89" s="15" t="str">
        <f>[2]Общая!S78</f>
        <v>ПТЭСиС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ООО"КЭС"</v>
      </c>
      <c r="D90" s="6" t="str">
        <f>CONCATENATE([2]Общая!G79," ",[2]Общая!H79," ",[2]Общая!I79," 
", [2]Общая!K79," ",[2]Общая!L79)</f>
        <v>Чарухилов Андрей Магомедалиевич 
Главный инженер 1мес.</v>
      </c>
      <c r="E90" s="7" t="str">
        <f>[2]Общая!M79</f>
        <v>внеочередная</v>
      </c>
      <c r="F90" s="7" t="str">
        <f>[2]Общая!R79</f>
        <v xml:space="preserve"> V до и выше 1000 В</v>
      </c>
      <c r="G90" s="7" t="str">
        <f>[2]Общая!N79</f>
        <v>административно-технический</v>
      </c>
      <c r="H90" s="15" t="str">
        <f>[2]Общая!S79</f>
        <v>ПТЭСиС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"Мясокомбинат "Павловская Слобода"</v>
      </c>
      <c r="D91" s="6" t="str">
        <f>CONCATENATE([2]Общая!G80," ",[2]Общая!H80," ",[2]Общая!I80," 
", [2]Общая!K80," ",[2]Общая!L80)</f>
        <v>Никонов  Алексей  Борисович 
Начальник отдела 2 месяца</v>
      </c>
      <c r="E91" s="7" t="str">
        <f>[2]Общая!M80</f>
        <v>внеочередная</v>
      </c>
      <c r="F91" s="7" t="str">
        <f>[2]Общая!R80</f>
        <v>II до и выше 1000 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ООО "ЭД. ХААС"</v>
      </c>
      <c r="D92" s="6" t="str">
        <f>CONCATENATE([2]Общая!G81," ",[2]Общая!H81," ",[2]Общая!I81," 
", [2]Общая!K81," ",[2]Общая!L81)</f>
        <v>Филин Александр   Степанович 
Инженер наладчик 9 мес</v>
      </c>
      <c r="E92" s="7" t="str">
        <f>[2]Общая!M81</f>
        <v>внеочередная</v>
      </c>
      <c r="F92" s="7" t="str">
        <f>[2]Общая!R81</f>
        <v>IV гр. до 1000 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ФГБУ "ИАЦ МЧС России"</v>
      </c>
      <c r="D93" s="6" t="str">
        <f>CONCATENATE([2]Общая!G82," ",[2]Общая!H82," ",[2]Общая!I82," 
", [2]Общая!K82," ",[2]Общая!L82)</f>
        <v xml:space="preserve">Матлин  Денис  Романович 
Начальник отдела 6 месяцев </v>
      </c>
      <c r="E93" s="7" t="str">
        <f>[2]Общая!M82</f>
        <v>внеочередная</v>
      </c>
      <c r="F93" s="7" t="str">
        <f>[2]Общая!R82</f>
        <v>III до 1000 В</v>
      </c>
      <c r="G93" s="7" t="str">
        <f>[2]Общая!N82</f>
        <v>административно-технический персонал</v>
      </c>
      <c r="H93" s="15" t="str">
        <f>[2]Общая!S82</f>
        <v>ПТЭТЭ</v>
      </c>
      <c r="I93" s="8">
        <f>[2]Общая!V82</f>
        <v>0.4375</v>
      </c>
    </row>
    <row r="94" spans="2:9" s="3" customFormat="1" ht="135.94999999999999" customHeight="1" x14ac:dyDescent="0.25">
      <c r="B94" s="2">
        <v>80</v>
      </c>
      <c r="C94" s="5" t="str">
        <f>[2]Общая!E83</f>
        <v>ФГБУ "ИАЦ МЧС России"</v>
      </c>
      <c r="D94" s="6" t="str">
        <f>CONCATENATE([2]Общая!G83," ",[2]Общая!H83," ",[2]Общая!I83," 
", [2]Общая!K83," ",[2]Общая!L83)</f>
        <v>Бочаров  Сергей Валерьевич 
Заместитель начальника отдела 5 месяцев</v>
      </c>
      <c r="E94" s="7" t="str">
        <f>[2]Общая!M83</f>
        <v>внеочередная</v>
      </c>
      <c r="F94" s="7" t="str">
        <f>[2]Общая!R83</f>
        <v>III до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МКОУ" Шаховская школа-интернат"</v>
      </c>
      <c r="D95" s="6" t="str">
        <f>CONCATENATE([2]Общая!G84," ",[2]Общая!H84," ",[2]Общая!I84," 
", [2]Общая!K84," ",[2]Общая!L84)</f>
        <v>Абрамов Дмитрий Николаевич 
Учитель трудового обучения 15</v>
      </c>
      <c r="E95" s="7" t="str">
        <f>[2]Общая!M84</f>
        <v>первичная</v>
      </c>
      <c r="F95" s="7" t="str">
        <f>[2]Общая!R84</f>
        <v>II гр. до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МКОУ" Шаховская школа-интернат"</v>
      </c>
      <c r="D96" s="6" t="str">
        <f>CONCATENATE([2]Общая!G85," ",[2]Общая!H85," ",[2]Общая!I85," 
", [2]Общая!K85," ",[2]Общая!L85)</f>
        <v>Госткин Юрий Николаевич 
Учитель трудового обучения 16</v>
      </c>
      <c r="E96" s="7" t="str">
        <f>[2]Общая!M85</f>
        <v>первичная</v>
      </c>
      <c r="F96" s="7" t="str">
        <f>[2]Общая!R85</f>
        <v>II гр. до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35" customHeight="1" x14ac:dyDescent="0.25">
      <c r="B97" s="2">
        <v>83</v>
      </c>
      <c r="C97" s="5" t="str">
        <f>[2]Общая!E86</f>
        <v>МКОУ" Шаховская школа-интернат"</v>
      </c>
      <c r="D97" s="6" t="str">
        <f>CONCATENATE([2]Общая!G86," ",[2]Общая!H86," ",[2]Общая!I86," 
", [2]Общая!K86," ",[2]Общая!L86)</f>
        <v>Оськин Михаил Викторович 
Учитель трудового обучения 4.5 года</v>
      </c>
      <c r="E97" s="7" t="str">
        <f>[2]Общая!M86</f>
        <v>первичная</v>
      </c>
      <c r="F97" s="7" t="str">
        <f>[2]Общая!R86</f>
        <v>II гр. до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130.5" customHeight="1" x14ac:dyDescent="0.25">
      <c r="B98" s="2">
        <v>84</v>
      </c>
      <c r="C98" s="5" t="str">
        <f>[2]Общая!E87</f>
        <v>ООО "ГРАСИС-ТЕХ"</v>
      </c>
      <c r="D98" s="6" t="str">
        <f>CONCATENATE([2]Общая!G87," ",[2]Общая!H87," ",[2]Общая!I87," 
", [2]Общая!K87," ",[2]Общая!L87)</f>
        <v>Беляков  Андрей  Вячеславович 
Главный энергетик 2 месяца</v>
      </c>
      <c r="E98" s="7" t="str">
        <f>[2]Общая!M87</f>
        <v xml:space="preserve">Внеочередная </v>
      </c>
      <c r="F98" s="7" t="str">
        <f>[2]Общая!R87</f>
        <v>V До и выше 1000 В</v>
      </c>
      <c r="G98" s="7" t="str">
        <f>[2]Общая!N87</f>
        <v>административно-технический персонал</v>
      </c>
      <c r="H98" s="15" t="str">
        <f>[2]Общая!S87</f>
        <v>ПТЭЭПЭЭ</v>
      </c>
      <c r="I98" s="8">
        <f>[2]Общая!V87</f>
        <v>0.4375</v>
      </c>
    </row>
    <row r="99" spans="2:9" s="3" customFormat="1" ht="112.5" customHeight="1" x14ac:dyDescent="0.25">
      <c r="B99" s="2">
        <v>85</v>
      </c>
      <c r="C99" s="5" t="str">
        <f>[2]Общая!E88</f>
        <v>ООО «МЕЧЕЛ-ЭНЕРГО</v>
      </c>
      <c r="D99" s="6" t="str">
        <f>CONCATENATE([2]Общая!G88," ",[2]Общая!H88," ",[2]Общая!I88," 
", [2]Общая!K88," ",[2]Общая!L88)</f>
        <v>Румынин Виктор  Петрович 
Старший начальник смены 2 года</v>
      </c>
      <c r="E99" s="7" t="str">
        <f>[2]Общая!M88</f>
        <v>внеочередная</v>
      </c>
      <c r="F99" s="7" t="str">
        <f>[2]Общая!R88</f>
        <v xml:space="preserve"> V группа до и выше 1000 В</v>
      </c>
      <c r="G99" s="7" t="str">
        <f>[2]Общая!N88</f>
        <v>административно-технический персонал</v>
      </c>
      <c r="H99" s="15" t="str">
        <f>[2]Общая!S88</f>
        <v>ПТЭЭПЭЭ</v>
      </c>
      <c r="I99" s="8">
        <f>[2]Общая!V88</f>
        <v>0.45833333333333331</v>
      </c>
    </row>
    <row r="100" spans="2:9" s="3" customFormat="1" ht="145.5" customHeight="1" x14ac:dyDescent="0.25">
      <c r="B100" s="2">
        <v>86</v>
      </c>
      <c r="C100" s="5" t="str">
        <f>[2]Общая!E89</f>
        <v>ООО «МЕЧЕЛ-ЭНЕРГО</v>
      </c>
      <c r="D100" s="6" t="str">
        <f>CONCATENATE([2]Общая!G89," ",[2]Общая!H89," ",[2]Общая!I89," 
", [2]Общая!K89," ",[2]Общая!L89)</f>
        <v>Петряков Олег Михайлович 
Начальник смены 2 года</v>
      </c>
      <c r="E100" s="7" t="str">
        <f>[2]Общая!M89</f>
        <v>первичная</v>
      </c>
      <c r="F100" s="7" t="str">
        <f>[2]Общая!R89</f>
        <v>III группа до 1000 В</v>
      </c>
      <c r="G100" s="7" t="str">
        <f>[2]Общая!N89</f>
        <v>административно-технический персонал</v>
      </c>
      <c r="H100" s="15" t="str">
        <f>[2]Общая!S89</f>
        <v>ПТЭЭПЭЭ</v>
      </c>
      <c r="I100" s="8">
        <f>[2]Общая!V89</f>
        <v>0.45833333333333331</v>
      </c>
    </row>
    <row r="101" spans="2:9" s="3" customFormat="1" ht="152.1" customHeight="1" x14ac:dyDescent="0.25">
      <c r="B101" s="2">
        <v>87</v>
      </c>
      <c r="C101" s="5" t="str">
        <f>[2]Общая!E90</f>
        <v>АО "ПКР"</v>
      </c>
      <c r="D101" s="6" t="str">
        <f>CONCATENATE([2]Общая!G90," ",[2]Общая!H90," ",[2]Общая!I90," 
", [2]Общая!K90," ",[2]Общая!L90)</f>
        <v>Захаров Юрий Егорович 
Инженер-электрик 5 лет</v>
      </c>
      <c r="E101" s="7" t="str">
        <f>[2]Общая!M90</f>
        <v>внеочередная</v>
      </c>
      <c r="F101" s="7" t="str">
        <f>[2]Общая!R90</f>
        <v>IV до и выше 1000 В</v>
      </c>
      <c r="G101" s="7" t="str">
        <f>[2]Общая!N90</f>
        <v>административно-технический персонал</v>
      </c>
      <c r="H101" s="15" t="str">
        <f>[2]Общая!S90</f>
        <v>ПТЭЭПЭЭ</v>
      </c>
      <c r="I101" s="8">
        <f>[2]Общая!V90</f>
        <v>0.45833333333333331</v>
      </c>
    </row>
    <row r="102" spans="2:9" s="3" customFormat="1" ht="130.5" customHeight="1" x14ac:dyDescent="0.25">
      <c r="B102" s="2">
        <v>88</v>
      </c>
      <c r="C102" s="5" t="str">
        <f>[2]Общая!E91</f>
        <v>ООО "Выбор-Мск"</v>
      </c>
      <c r="D102" s="6" t="str">
        <f>CONCATENATE([2]Общая!G91," ",[2]Общая!H91," ",[2]Общая!I91," 
", [2]Общая!K91," ",[2]Общая!L91)</f>
        <v>Потапова Светлана Леонидовна 
Специалист по охране труда, промышленной и пожарной безопасности 10 лет</v>
      </c>
      <c r="E102" s="7" t="str">
        <f>[2]Общая!M91</f>
        <v>очередная</v>
      </c>
      <c r="F102" s="7" t="str">
        <f>[2]Общая!R91</f>
        <v>IV до и выше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41" customHeight="1" x14ac:dyDescent="0.25">
      <c r="B103" s="2">
        <v>89</v>
      </c>
      <c r="C103" s="5" t="str">
        <f>[2]Общая!E92</f>
        <v>ООО "Выбор-Мск"</v>
      </c>
      <c r="D103" s="6" t="str">
        <f>CONCATENATE([2]Общая!G92," ",[2]Общая!H92," ",[2]Общая!I92," 
", [2]Общая!K92," ",[2]Общая!L92)</f>
        <v>Надоров Александр Юрьевич 
Ведущий инженер АСУ ТП 6 лект</v>
      </c>
      <c r="E103" s="7" t="str">
        <f>[2]Общая!M92</f>
        <v>очередная</v>
      </c>
      <c r="F103" s="7" t="str">
        <f>[2]Общая!R92</f>
        <v>V до и выше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39.5" customHeight="1" x14ac:dyDescent="0.25">
      <c r="B104" s="2">
        <v>90</v>
      </c>
      <c r="C104" s="5" t="str">
        <f>[2]Общая!E93</f>
        <v>ФКОО АМН В МО</v>
      </c>
      <c r="D104" s="6" t="str">
        <f>CONCATENATE([2]Общая!G93," ",[2]Общая!H93," ",[2]Общая!I93," 
", [2]Общая!K93," ",[2]Общая!L93)</f>
        <v>Наумов Андрей Юрьевич 
Директор торгового центра 1,8 года</v>
      </c>
      <c r="E104" s="7" t="str">
        <f>[2]Общая!M93</f>
        <v>внеочередная</v>
      </c>
      <c r="F104" s="7" t="str">
        <f>[2]Общая!R93</f>
        <v>III до 1000 В</v>
      </c>
      <c r="G104" s="7" t="str">
        <f>[2]Общая!N93</f>
        <v>административно-технический персонал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ФКОО АМН В МО</v>
      </c>
      <c r="D105" s="6" t="str">
        <f>CONCATENATE([2]Общая!G94," ",[2]Общая!H94," ",[2]Общая!I94," 
", [2]Общая!K94," ",[2]Общая!L94)</f>
        <v>Жабко Максим Григорьевич 
Директор торгового центра 1,8 года</v>
      </c>
      <c r="E105" s="7" t="str">
        <f>[2]Общая!M94</f>
        <v>внеочередная</v>
      </c>
      <c r="F105" s="7" t="str">
        <f>[2]Общая!R94</f>
        <v>III до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ФКОО АМН В МО</v>
      </c>
      <c r="D106" s="6" t="str">
        <f>CONCATENATE([2]Общая!G95," ",[2]Общая!H95," ",[2]Общая!I95," 
", [2]Общая!K95," ",[2]Общая!L95)</f>
        <v>Домрачев Максим Игоревич 
Техник-инженер 1,8 года</v>
      </c>
      <c r="E106" s="7" t="str">
        <f>[2]Общая!M95</f>
        <v>внеочередная</v>
      </c>
      <c r="F106" s="7" t="str">
        <f>[2]Общая!R95</f>
        <v>III до 1000 В</v>
      </c>
      <c r="G106" s="7" t="str">
        <f>[2]Общая!N95</f>
        <v>оперативно-ремонтный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44.94999999999999" customHeight="1" x14ac:dyDescent="0.25">
      <c r="B107" s="2">
        <v>93</v>
      </c>
      <c r="C107" s="5" t="str">
        <f>[2]Общая!E96</f>
        <v>ФКОО АМН В МО</v>
      </c>
      <c r="D107" s="6" t="str">
        <f>CONCATENATE([2]Общая!G96," ",[2]Общая!H96," ",[2]Общая!I96," 
", [2]Общая!K96," ",[2]Общая!L96)</f>
        <v>Казаков Алексей Валерьевич 
Техник-инженер 1,6 года</v>
      </c>
      <c r="E107" s="7" t="str">
        <f>[2]Общая!M96</f>
        <v>внеочередная</v>
      </c>
      <c r="F107" s="7" t="str">
        <f>[2]Общая!R96</f>
        <v>III до 1000 В</v>
      </c>
      <c r="G107" s="7" t="str">
        <f>[2]Общая!N96</f>
        <v>оперативно-ремонтный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ФКОО АМН В МО</v>
      </c>
      <c r="D108" s="6" t="str">
        <f>CONCATENATE([2]Общая!G97," ",[2]Общая!H97," ",[2]Общая!I97," 
", [2]Общая!K97," ",[2]Общая!L97)</f>
        <v>Романишко Василий Васильевич 
Техник-инженер 1,8 года</v>
      </c>
      <c r="E108" s="7" t="str">
        <f>[2]Общая!M97</f>
        <v>внеочередная</v>
      </c>
      <c r="F108" s="7" t="str">
        <f>[2]Общая!R97</f>
        <v>III до 1000 В</v>
      </c>
      <c r="G108" s="7" t="str">
        <f>[2]Общая!N97</f>
        <v>оперативно-ремонтный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ФКОО АМН В МО</v>
      </c>
      <c r="D109" s="6" t="str">
        <f>CONCATENATE([2]Общая!G98," ",[2]Общая!H98," ",[2]Общая!I98," 
", [2]Общая!K98," ",[2]Общая!L98)</f>
        <v>Сенников Владислав Юрьевич 
Техник-инженер 1,8 года</v>
      </c>
      <c r="E109" s="7" t="str">
        <f>[2]Общая!M98</f>
        <v>внеочередная</v>
      </c>
      <c r="F109" s="7" t="str">
        <f>[2]Общая!R98</f>
        <v>III до 1000 В</v>
      </c>
      <c r="G109" s="7" t="str">
        <f>[2]Общая!N98</f>
        <v>оперативно-ремонтный персонал</v>
      </c>
      <c r="H109" s="15" t="str">
        <f>[2]Общая!S98</f>
        <v>ПТЭЭПЭЭ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ФКОО АМН В МО</v>
      </c>
      <c r="D110" s="6" t="str">
        <f>CONCATENATE([2]Общая!G99," ",[2]Общая!H99," ",[2]Общая!I99," 
", [2]Общая!K99," ",[2]Общая!L99)</f>
        <v>Шершаков Эдуард Николаевич 
Техник-инженер 9 мес</v>
      </c>
      <c r="E110" s="7" t="str">
        <f>[2]Общая!M99</f>
        <v>внеочередная</v>
      </c>
      <c r="F110" s="7" t="str">
        <f>[2]Общая!R99</f>
        <v>III до 1000 В</v>
      </c>
      <c r="G110" s="7" t="str">
        <f>[2]Общая!N99</f>
        <v>оперативно-ремонтный персонал</v>
      </c>
      <c r="H110" s="15" t="str">
        <f>[2]Общая!S99</f>
        <v>ПТЭЭПЭЭ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Муниципальное бюджетное учреждение  "Благоустройство и озеленение""</v>
      </c>
      <c r="D111" s="6" t="str">
        <f>CONCATENATE([2]Общая!G100," ",[2]Общая!H100," ",[2]Общая!I100," 
", [2]Общая!K100," ",[2]Общая!L100)</f>
        <v>Приходько  Дмитрий  Викторович 
Начальник участка 6 мес.</v>
      </c>
      <c r="E111" s="7" t="str">
        <f>[2]Общая!M100</f>
        <v>первичная</v>
      </c>
      <c r="F111" s="7" t="str">
        <f>[2]Общая!R100</f>
        <v>II до 1000 В</v>
      </c>
      <c r="G111" s="7" t="str">
        <f>[2]Общая!N100</f>
        <v>административно-технический персонал</v>
      </c>
      <c r="H111" s="15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Муниципальное бюджетное учреждение  "Благоустройство и озеленение""</v>
      </c>
      <c r="D112" s="6" t="str">
        <f>CONCATENATE([2]Общая!G101," ",[2]Общая!H101," ",[2]Общая!I101," 
", [2]Общая!K101," ",[2]Общая!L101)</f>
        <v>Лысов  Антон Анотольевич 
Начальник ПТО 2 мес.</v>
      </c>
      <c r="E112" s="7" t="str">
        <f>[2]Общая!M101</f>
        <v xml:space="preserve">первичная </v>
      </c>
      <c r="F112" s="7" t="str">
        <f>[2]Общая!R101</f>
        <v>II до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ООО "Климовский трубный завод"</v>
      </c>
      <c r="D113" s="6" t="str">
        <f>CONCATENATE([2]Общая!G102," ",[2]Общая!H102," ",[2]Общая!I102," 
", [2]Общая!K102," ",[2]Общая!L102)</f>
        <v>Евдокимов Юрий  Владимирович 
Начальник участка грузоподъемных механизмов 17</v>
      </c>
      <c r="E113" s="7" t="str">
        <f>[2]Общая!M102</f>
        <v>очередная</v>
      </c>
      <c r="F113" s="7" t="str">
        <f>[2]Общая!R102</f>
        <v xml:space="preserve">III до и выше 1000В 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ООО "Климовский трубный завод"</v>
      </c>
      <c r="D114" s="6" t="str">
        <f>CONCATENATE([2]Общая!G103," ",[2]Общая!H103," ",[2]Общая!I103," 
", [2]Общая!K103," ",[2]Общая!L103)</f>
        <v>Фирстов Дмитрий Юрьевич 
Энергетик 12</v>
      </c>
      <c r="E114" s="7" t="str">
        <f>[2]Общая!M103</f>
        <v>очередная</v>
      </c>
      <c r="F114" s="7" t="str">
        <f>[2]Общая!R103</f>
        <v xml:space="preserve">V до и выше 1000В 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ООО "Климовский трубный завод"</v>
      </c>
      <c r="D115" s="6" t="str">
        <f>CONCATENATE([2]Общая!G104," ",[2]Общая!H104," ",[2]Общая!I104," 
", [2]Общая!K104," ",[2]Общая!L104)</f>
        <v>Свиридова  Анна Владимировна 
Главный энергетик 3</v>
      </c>
      <c r="E115" s="7" t="str">
        <f>[2]Общая!M104</f>
        <v>очередная</v>
      </c>
      <c r="F115" s="7" t="str">
        <f>[2]Общая!R104</f>
        <v xml:space="preserve">V до и выше 1000В </v>
      </c>
      <c r="G115" s="7" t="str">
        <f>[2]Общая!N104</f>
        <v>специалист по охране труда, контролирующий электроустановки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АО "АКРИХИН"</v>
      </c>
      <c r="D116" s="6" t="str">
        <f>CONCATENATE([2]Общая!G105," ",[2]Общая!H105," ",[2]Общая!I105," 
", [2]Общая!K105," ",[2]Общая!L105)</f>
        <v>Хакимов Сергей Жяудятович 
Главный энергетик 8 мес.</v>
      </c>
      <c r="E116" s="7" t="str">
        <f>[2]Общая!M105</f>
        <v>первичная</v>
      </c>
      <c r="F116" s="7"/>
      <c r="G116" s="7" t="str">
        <f>[2]Общая!N105</f>
        <v>управленческий персонал</v>
      </c>
      <c r="H116" s="15" t="str">
        <f>[2]Общая!S105</f>
        <v>ПТЭТЭ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АО "АКРИХИН"</v>
      </c>
      <c r="D117" s="6" t="str">
        <f>CONCATENATE([2]Общая!G106," ",[2]Общая!H106," ",[2]Общая!I106," 
", [2]Общая!K106," ",[2]Общая!L106)</f>
        <v>Чавлытко  Евгений Александрович 
Начальник участка 1 мес.</v>
      </c>
      <c r="E117" s="7" t="str">
        <f>[2]Общая!M106</f>
        <v>первичная</v>
      </c>
      <c r="F117" s="7"/>
      <c r="G117" s="7" t="str">
        <f>[2]Общая!N106</f>
        <v>управленческий персонал</v>
      </c>
      <c r="H117" s="15" t="str">
        <f>[2]Общая!S106</f>
        <v>ПТЭТЭ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МКП "ИКЖКХ"</v>
      </c>
      <c r="D118" s="6" t="str">
        <f>CONCATENATE([2]Общая!G107," ",[2]Общая!H107," ",[2]Общая!I107," 
", [2]Общая!K107," ",[2]Общая!L107)</f>
        <v>Рязанцев  Дмитрий Сергеевич 
Начальник участка 9 месяцев</v>
      </c>
      <c r="E118" s="7" t="str">
        <f>[2]Общая!M107</f>
        <v>первичная</v>
      </c>
      <c r="F118" s="7"/>
      <c r="G118" s="7" t="str">
        <f>[2]Общая!N107</f>
        <v>руководитель структурного подразделения</v>
      </c>
      <c r="H118" s="15" t="str">
        <f>[2]Общая!S107</f>
        <v>ПТЭТЭ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МКП "ИКЖКХ"</v>
      </c>
      <c r="D119" s="6" t="str">
        <f>CONCATENATE([2]Общая!G108," ",[2]Общая!H108," ",[2]Общая!I108," 
", [2]Общая!K108," ",[2]Общая!L108)</f>
        <v>Сагиров Рамиль Шагитович 
Начальник энергорайона 2,5 года</v>
      </c>
      <c r="E119" s="7" t="str">
        <f>[2]Общая!M108</f>
        <v>первичная</v>
      </c>
      <c r="F119" s="7"/>
      <c r="G119" s="7" t="str">
        <f>[2]Общая!N108</f>
        <v>руководитель структурного подразделения</v>
      </c>
      <c r="H119" s="15" t="str">
        <f>[2]Общая!S108</f>
        <v>ПТЭТЭ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МКП "ИКЖКХ"</v>
      </c>
      <c r="D120" s="6" t="str">
        <f>CONCATENATE([2]Общая!G109," ",[2]Общая!H109," ",[2]Общая!I109," 
", [2]Общая!K109," ",[2]Общая!L109)</f>
        <v>Алиев Хайрулла Абдуллаевич 
Начальник участка 1 месяц</v>
      </c>
      <c r="E120" s="7" t="str">
        <f>[2]Общая!M109</f>
        <v>первичная</v>
      </c>
      <c r="F120" s="7"/>
      <c r="G120" s="7" t="str">
        <f>[2]Общая!N109</f>
        <v>руководитель структурного подразделения</v>
      </c>
      <c r="H120" s="15" t="str">
        <f>[2]Общая!S109</f>
        <v>ПТЭТЭ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УК "Центрстрой"</v>
      </c>
      <c r="D121" s="6" t="str">
        <f>CONCATENATE([2]Общая!G110," ",[2]Общая!H110," ",[2]Общая!I110," 
", [2]Общая!K110," ",[2]Общая!L110)</f>
        <v>Фетисов Юрий Николаевич 
Ведущий инженер -энергетик 1 мес.</v>
      </c>
      <c r="E121" s="7" t="str">
        <f>[2]Общая!M110</f>
        <v>внеочередная</v>
      </c>
      <c r="F121" s="7" t="str">
        <f>[2]Общая!R110</f>
        <v>V гр. до и выше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«СДЭК-Глобал»</v>
      </c>
      <c r="D122" s="6" t="str">
        <f>CONCATENATE([2]Общая!G111," ",[2]Общая!H111," ",[2]Общая!I111," 
", [2]Общая!K111," ",[2]Общая!L111)</f>
        <v>Спиридонов Александр Александрович 
Инженер по эксплуатации 1 мес</v>
      </c>
      <c r="E122" s="7" t="str">
        <f>[2]Общая!M111</f>
        <v>внеочередная</v>
      </c>
      <c r="F122" s="7" t="str">
        <f>[2]Общая!R111</f>
        <v>IV до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«СДЭК-Глобал»</v>
      </c>
      <c r="D123" s="6" t="str">
        <f>CONCATENATE([2]Общая!G112," ",[2]Общая!H112," ",[2]Общая!I112," 
", [2]Общая!K112," ",[2]Общая!L112)</f>
        <v>Фокин Евгений Владимирович 
Техник 4 мес</v>
      </c>
      <c r="E123" s="7" t="str">
        <f>[2]Общая!M112</f>
        <v>первичная</v>
      </c>
      <c r="F123" s="7" t="str">
        <f>[2]Общая!R112</f>
        <v>II до 1000 В</v>
      </c>
      <c r="G123" s="7" t="str">
        <f>[2]Общая!N112</f>
        <v>ремонтный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"ПИ"</v>
      </c>
      <c r="D124" s="6" t="str">
        <f>CONCATENATE([2]Общая!G113," ",[2]Общая!H113," ",[2]Общая!I113," 
", [2]Общая!K113," ",[2]Общая!L113)</f>
        <v xml:space="preserve">Тумаков Олег Валерьевич 
Главный инженер </v>
      </c>
      <c r="E124" s="7" t="str">
        <f>[2]Общая!M113</f>
        <v>первичная</v>
      </c>
      <c r="F124" s="7"/>
      <c r="G124" s="7" t="str">
        <f>[2]Общая!N113</f>
        <v>управленческий пероснал</v>
      </c>
      <c r="H124" s="15" t="str">
        <f>[2]Общая!S113</f>
        <v>ПТЭТЭ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ООО "ПИ"</v>
      </c>
      <c r="D125" s="6" t="str">
        <f>CONCATENATE([2]Общая!G114," ",[2]Общая!H114," ",[2]Общая!I114," 
", [2]Общая!K114," ",[2]Общая!L114)</f>
        <v xml:space="preserve">Клепов Сергей Вячеславович 
Генеральный директор </v>
      </c>
      <c r="E125" s="7" t="str">
        <f>[2]Общая!M114</f>
        <v>очередная</v>
      </c>
      <c r="F125" s="7"/>
      <c r="G125" s="7" t="str">
        <f>[2]Общая!N114</f>
        <v>управленческий пероснал</v>
      </c>
      <c r="H125" s="15" t="str">
        <f>[2]Общая!S114</f>
        <v>ПТЭТЭ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"ПИ"</v>
      </c>
      <c r="D126" s="6" t="str">
        <f>CONCATENATE([2]Общая!G115," ",[2]Общая!H115," ",[2]Общая!I115," 
", [2]Общая!K115," ",[2]Общая!L115)</f>
        <v xml:space="preserve">Гришин Михаил Юрьевич 
Начальник отдела </v>
      </c>
      <c r="E126" s="7" t="str">
        <f>[2]Общая!M115</f>
        <v>очередная</v>
      </c>
      <c r="F126" s="7"/>
      <c r="G126" s="7" t="str">
        <f>[2]Общая!N115</f>
        <v>управленческий пероснал</v>
      </c>
      <c r="H126" s="15" t="str">
        <f>[2]Общая!S115</f>
        <v>ПТЭТЭ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"ПИ"</v>
      </c>
      <c r="D127" s="6" t="str">
        <f>CONCATENATE([2]Общая!G116," ",[2]Общая!H116," ",[2]Общая!I116," 
", [2]Общая!K116," ",[2]Общая!L116)</f>
        <v xml:space="preserve">Ардаширов Тимур Нарисович 
Заместитель генерального директора </v>
      </c>
      <c r="E127" s="7" t="str">
        <f>[2]Общая!M116</f>
        <v>первичная</v>
      </c>
      <c r="F127" s="7"/>
      <c r="G127" s="7" t="str">
        <f>[2]Общая!N116</f>
        <v>управленческий пероснал</v>
      </c>
      <c r="H127" s="15" t="str">
        <f>[2]Общая!S116</f>
        <v>ПТЭТЭ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"ПИ"</v>
      </c>
      <c r="D128" s="6" t="str">
        <f>CONCATENATE([2]Общая!G117," ",[2]Общая!H117," ",[2]Общая!I117," 
", [2]Общая!K117," ",[2]Общая!L117)</f>
        <v xml:space="preserve">Григорьев Александр Викторович 
Инженер </v>
      </c>
      <c r="E128" s="7" t="str">
        <f>[2]Общая!M117</f>
        <v>очередная</v>
      </c>
      <c r="F128" s="7"/>
      <c r="G128" s="7" t="str">
        <f>[2]Общая!N117</f>
        <v>управленческий пероснал</v>
      </c>
      <c r="H128" s="15" t="str">
        <f>[2]Общая!S117</f>
        <v>ПТЭТЭ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"Лидер"</v>
      </c>
      <c r="D129" s="6" t="str">
        <f>CONCATENATE([2]Общая!G118," ",[2]Общая!H118," ",[2]Общая!I118," 
", [2]Общая!K118," ",[2]Общая!L118)</f>
        <v>Кислиев Илья Викторович 
Главный механик 7 лет</v>
      </c>
      <c r="E129" s="7" t="str">
        <f>[2]Общая!M118</f>
        <v>очередная</v>
      </c>
      <c r="F129" s="7" t="str">
        <f>[2]Общая!R118</f>
        <v>IV группа до 1000В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ООО «Ридан Трейд»</v>
      </c>
      <c r="D130" s="6" t="str">
        <f>CONCATENATE([2]Общая!G119," ",[2]Общая!H119," ",[2]Общая!I119," 
", [2]Общая!K119," ",[2]Общая!L119)</f>
        <v>Щербачев Дмитрий Борисович 
Начальник котельной 1 месяц</v>
      </c>
      <c r="E130" s="7" t="str">
        <f>[2]Общая!M119</f>
        <v>Внеочередная</v>
      </c>
      <c r="F130" s="7" t="str">
        <f>[2]Общая!R119</f>
        <v>V до и выше 1000 В</v>
      </c>
      <c r="G130" s="7" t="str">
        <f>[2]Общая!N119</f>
        <v>административно-технический персонал</v>
      </c>
      <c r="H130" s="15" t="str">
        <f>[2]Общая!S119</f>
        <v>ПТЭЭПЭЭ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ФИРЭ им. В.А. Котельникова РАН</v>
      </c>
      <c r="D131" s="6" t="str">
        <f>CONCATENATE([2]Общая!G120," ",[2]Общая!H120," ",[2]Общая!I120," 
", [2]Общая!K120," ",[2]Общая!L120)</f>
        <v>Маклаков  Леонид Михайлович 
Главный инженер 12</v>
      </c>
      <c r="E131" s="7" t="str">
        <f>[2]Общая!M120</f>
        <v>внеочередная</v>
      </c>
      <c r="F131" s="7" t="str">
        <f>[2]Общая!R120</f>
        <v>III до и выше 1000 В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ФИРЭ им. В.А. Котельникова РАН</v>
      </c>
      <c r="D132" s="6" t="str">
        <f>CONCATENATE([2]Общая!G121," ",[2]Общая!H121," ",[2]Общая!I121," 
", [2]Общая!K121," ",[2]Общая!L121)</f>
        <v>Валиев Андрей Иванович 
Электромонтер 16</v>
      </c>
      <c r="E132" s="7" t="str">
        <f>[2]Общая!M121</f>
        <v>первичная</v>
      </c>
      <c r="F132" s="7" t="str">
        <f>[2]Общая!R121</f>
        <v>II до и выше 1000 В</v>
      </c>
      <c r="G132" s="7" t="str">
        <f>[2]Общая!N121</f>
        <v>административно-технический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РО "Воскресенский Ново-Иерусалимский ставропигиальный мужской монастырь</v>
      </c>
      <c r="D133" s="6" t="str">
        <f>CONCATENATE([2]Общая!G122," ",[2]Общая!H122," ",[2]Общая!I122," 
", [2]Общая!K122," ",[2]Общая!L122)</f>
        <v>Ященко  Виктор  Борисович 
Инженер 6 лет</v>
      </c>
      <c r="E133" s="7" t="str">
        <f>[2]Общая!M122</f>
        <v>внеочередная</v>
      </c>
      <c r="F133" s="7" t="str">
        <f>[2]Общая!R122</f>
        <v>3 гр  до 1000В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АО "База № 1 Химреактивов"</v>
      </c>
      <c r="D134" s="6" t="str">
        <f>CONCATENATE([2]Общая!G123," ",[2]Общая!H123," ",[2]Общая!I123," 
", [2]Общая!K123," ",[2]Общая!L123)</f>
        <v>Миронов Александр Викторович 
Главный энергетик 1 месяц</v>
      </c>
      <c r="E134" s="7" t="str">
        <f>[2]Общая!M123</f>
        <v>очередная</v>
      </c>
      <c r="F134" s="7" t="str">
        <f>[2]Общая!R123</f>
        <v>5 гр. до и выше 1000В</v>
      </c>
      <c r="G134" s="7" t="str">
        <f>[2]Общая!N123</f>
        <v>административно-технический персонал</v>
      </c>
      <c r="H134" s="15" t="str">
        <f>[2]Общая!S123</f>
        <v>ПТЭТЭ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"Промкомплектация"</v>
      </c>
      <c r="D135" s="6" t="str">
        <f>CONCATENATE([2]Общая!G124," ",[2]Общая!H124," ",[2]Общая!I124," 
", [2]Общая!K124," ",[2]Общая!L124)</f>
        <v>Козлов Николай Геннадьевич 
Специалист по охране труда 12 лет</v>
      </c>
      <c r="E135" s="7" t="str">
        <f>[2]Общая!M124</f>
        <v>внеочередная</v>
      </c>
      <c r="F135" s="7" t="str">
        <f>[2]Общая!R124</f>
        <v>IV до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"Промкомплектация"</v>
      </c>
      <c r="D136" s="6" t="str">
        <f>CONCATENATE([2]Общая!G125," ",[2]Общая!H125," ",[2]Общая!I125," 
", [2]Общая!K125," ",[2]Общая!L125)</f>
        <v>Шандрак Евгений Валерьевич 
Начальник производства 0</v>
      </c>
      <c r="E136" s="7" t="str">
        <f>[2]Общая!M125</f>
        <v>первичная</v>
      </c>
      <c r="F136" s="7" t="str">
        <f>[2]Общая!R125</f>
        <v>II до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"Промкомплектация"</v>
      </c>
      <c r="D137" s="6" t="str">
        <f>CONCATENATE([2]Общая!G126," ",[2]Общая!H126," ",[2]Общая!I126," 
", [2]Общая!K126," ",[2]Общая!L126)</f>
        <v>Еськов Антон Сергеевич 
Начальник раскройного цеха 0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административно-технический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"Промкомплектация"</v>
      </c>
      <c r="D138" s="6" t="str">
        <f>CONCATENATE([2]Общая!G127," ",[2]Общая!H127," ",[2]Общая!I127," 
", [2]Общая!K127," ",[2]Общая!L127)</f>
        <v>Петров Виталий Владимирович 
Наладчик швейного оборудования 0</v>
      </c>
      <c r="E138" s="7" t="str">
        <f>[2]Общая!M127</f>
        <v>первичная</v>
      </c>
      <c r="F138" s="7" t="str">
        <f>[2]Общая!R127</f>
        <v>II до 1000 В</v>
      </c>
      <c r="G138" s="7" t="str">
        <f>[2]Общая!N127</f>
        <v>Ремонтный персонал</v>
      </c>
      <c r="H138" s="15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"Промкомплектация"</v>
      </c>
      <c r="D139" s="6" t="str">
        <f>CONCATENATE([2]Общая!G128," ",[2]Общая!H128," ",[2]Общая!I128," 
", [2]Общая!K128," ",[2]Общая!L128)</f>
        <v>Тишенков  Николай Леонидович 
Наладчик швейного оборудования 0</v>
      </c>
      <c r="E139" s="7" t="str">
        <f>[2]Общая!M128</f>
        <v>первичная</v>
      </c>
      <c r="F139" s="7" t="str">
        <f>[2]Общая!R128</f>
        <v>II до 1000 В</v>
      </c>
      <c r="G139" s="7" t="str">
        <f>[2]Общая!N128</f>
        <v>Ремонтный персонал</v>
      </c>
      <c r="H139" s="15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«Одинцовская кондитерская фабрика»</v>
      </c>
      <c r="D140" s="6" t="str">
        <f>CONCATENATE([2]Общая!G129," ",[2]Общая!H129," ",[2]Общая!I129," 
", [2]Общая!K129," ",[2]Общая!L129)</f>
        <v>Боронина  Любовь  Вячеславовна 
Инженер по охране труда и экологии 5 лет</v>
      </c>
      <c r="E140" s="7" t="str">
        <f>[2]Общая!M129</f>
        <v xml:space="preserve">Внеочередная </v>
      </c>
      <c r="F140" s="7" t="str">
        <f>[2]Общая!R129</f>
        <v>IV До 1000В</v>
      </c>
      <c r="G140" s="7" t="str">
        <f>[2]Общая!N129</f>
        <v>специалист по охране труда, контролирующий электроустановки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«Одинцовская кондитерская фабрика»</v>
      </c>
      <c r="D141" s="6" t="str">
        <f>CONCATENATE([2]Общая!G130," ",[2]Общая!H130," ",[2]Общая!I130," 
", [2]Общая!K130," ",[2]Общая!L130)</f>
        <v>Князева  Анна  Николаевна 
Ведущий инженер по охране труда 6 лет</v>
      </c>
      <c r="E141" s="7" t="str">
        <f>[2]Общая!M130</f>
        <v xml:space="preserve">Очередная </v>
      </c>
      <c r="F141" s="7" t="str">
        <f>[2]Общая!R130</f>
        <v>IV До 1000В</v>
      </c>
      <c r="G141" s="7" t="str">
        <f>[2]Общая!N130</f>
        <v>специалист по охране труда, контролирующий электроустановки</v>
      </c>
      <c r="H141" s="15" t="str">
        <f>[2]Общая!S130</f>
        <v>ПТЭЭПЭЭ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"ДЕСТЕК"</v>
      </c>
      <c r="D142" s="6" t="str">
        <f>CONCATENATE([2]Общая!G131," ",[2]Общая!H131," ",[2]Общая!I131," 
", [2]Общая!K131," ",[2]Общая!L131)</f>
        <v>Воробьев Анатольй  Викторович 
Инженер-электроник 18 лет</v>
      </c>
      <c r="E142" s="7" t="str">
        <f>[2]Общая!M131</f>
        <v>очередная</v>
      </c>
      <c r="F142" s="7" t="str">
        <f>[2]Общая!R131</f>
        <v>IV до 1000 В</v>
      </c>
      <c r="G142" s="7" t="str">
        <f>[2]Общая!N131</f>
        <v>административно-технический персонал</v>
      </c>
      <c r="H142" s="15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"ДЕСТЕК"</v>
      </c>
      <c r="D143" s="6" t="str">
        <f>CONCATENATE([2]Общая!G132," ",[2]Общая!H132," ",[2]Общая!I132," 
", [2]Общая!K132," ",[2]Общая!L132)</f>
        <v>Прокофьев Алексей Аркадьевич 
Инженер по ремонту 6 месяцев</v>
      </c>
      <c r="E143" s="7" t="str">
        <f>[2]Общая!M132</f>
        <v>очередная</v>
      </c>
      <c r="F143" s="7" t="str">
        <f>[2]Общая!R132</f>
        <v>III до и выше 1000 В</v>
      </c>
      <c r="G143" s="7" t="str">
        <f>[2]Общая!N132</f>
        <v>административно-технический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АО «РеалКосметикс»</v>
      </c>
      <c r="D144" s="6" t="str">
        <f>CONCATENATE([2]Общая!G133," ",[2]Общая!H133," ",[2]Общая!I133," 
", [2]Общая!K133," ",[2]Общая!L133)</f>
        <v>Путилов Вячеслав Владимирович 
Директор по производству 14 лет</v>
      </c>
      <c r="E144" s="7" t="str">
        <f>[2]Общая!M133</f>
        <v>очередная</v>
      </c>
      <c r="F144" s="7" t="str">
        <f>[2]Общая!R133</f>
        <v>IV группа до 1000В</v>
      </c>
      <c r="G144" s="7" t="str">
        <f>[2]Общая!N133</f>
        <v>административно-технический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АО «РеалКосметикс»</v>
      </c>
      <c r="D145" s="6" t="str">
        <f>CONCATENATE([2]Общая!G134," ",[2]Общая!H134," ",[2]Общая!I134," 
", [2]Общая!K134," ",[2]Общая!L134)</f>
        <v>Зенин  Александр Николаевич 
Главный механник 11 лет</v>
      </c>
      <c r="E145" s="7" t="str">
        <f>[2]Общая!M134</f>
        <v>очередная</v>
      </c>
      <c r="F145" s="7" t="str">
        <f>[2]Общая!R134</f>
        <v>IV группа до 1000В</v>
      </c>
      <c r="G145" s="7" t="str">
        <f>[2]Общая!N134</f>
        <v>административно-технический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МБУ «ЦФКиС «Мытищи»</v>
      </c>
      <c r="D146" s="6" t="str">
        <f>CONCATENATE([2]Общая!G135," ",[2]Общая!H135," ",[2]Общая!I135," 
", [2]Общая!K135," ",[2]Общая!L135)</f>
        <v>Тимонин Сергей Геннадиевич 
Специалист по охране труда 7 лет</v>
      </c>
      <c r="E146" s="7" t="str">
        <f>[2]Общая!M135</f>
        <v>внеочередная</v>
      </c>
      <c r="F146" s="7" t="str">
        <f>[2]Общая!R135</f>
        <v>IV до 1000 В</v>
      </c>
      <c r="G146" s="7" t="str">
        <f>[2]Общая!N135</f>
        <v>Специалист по охране труда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АО "Ресурс"</v>
      </c>
      <c r="D147" s="6" t="str">
        <f>CONCATENATE([2]Общая!G136," ",[2]Общая!H136," ",[2]Общая!I136," 
", [2]Общая!K136," ",[2]Общая!L136)</f>
        <v xml:space="preserve">Корнейко Игорь Николаевич 
Начальник управления 2 года </v>
      </c>
      <c r="E147" s="7" t="str">
        <f>[2]Общая!M136</f>
        <v>очередная</v>
      </c>
      <c r="F147" s="7" t="str">
        <f>[2]Общая!R136</f>
        <v>IV до 1000 В</v>
      </c>
      <c r="G147" s="7" t="str">
        <f>[2]Общая!N136</f>
        <v>административно-технический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АО "Ресурс"</v>
      </c>
      <c r="D148" s="6" t="str">
        <f>CONCATENATE([2]Общая!G137," ",[2]Общая!H137," ",[2]Общая!I137," 
", [2]Общая!K137," ",[2]Общая!L137)</f>
        <v>Качанова  Вера Александровна 
Начальник отдела-начальник котельной 5 лет</v>
      </c>
      <c r="E148" s="7" t="str">
        <f>[2]Общая!M137</f>
        <v>очередная</v>
      </c>
      <c r="F148" s="7" t="str">
        <f>[2]Общая!R137</f>
        <v>IV до 1000 В</v>
      </c>
      <c r="G148" s="7" t="str">
        <f>[2]Общая!N137</f>
        <v>административно-технический персонал</v>
      </c>
      <c r="H148" s="15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АО "МСК-1"</v>
      </c>
      <c r="D149" s="6" t="str">
        <f>CONCATENATE([2]Общая!G138," ",[2]Общая!H138," ",[2]Общая!I138," 
", [2]Общая!K138," ",[2]Общая!L138)</f>
        <v>Черкасов  Андрей  Сергеевич 
Главный энергетик 1 год</v>
      </c>
      <c r="E149" s="7" t="str">
        <f>[2]Общая!M138</f>
        <v>очередная</v>
      </c>
      <c r="F149" s="7" t="str">
        <f>[2]Общая!R138</f>
        <v>V до и выше 1000 В</v>
      </c>
      <c r="G149" s="7" t="str">
        <f>[2]Общая!N138</f>
        <v>административно-технический персонал</v>
      </c>
      <c r="H149" s="15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 xml:space="preserve">ООО "ПСМ" </v>
      </c>
      <c r="D150" s="6" t="str">
        <f>CONCATENATE([2]Общая!G139," ",[2]Общая!H139," ",[2]Общая!I139," 
", [2]Общая!K139," ",[2]Общая!L139)</f>
        <v>Гацук  Сергей Петрович 
Главный энергетик  2 года</v>
      </c>
      <c r="E150" s="7" t="str">
        <f>[2]Общая!M139</f>
        <v>очередная</v>
      </c>
      <c r="F150" s="7" t="str">
        <f>[2]Общая!R139</f>
        <v>V до и выше 1000 В</v>
      </c>
      <c r="G150" s="7" t="str">
        <f>[2]Общая!N139</f>
        <v>административно-технический персонал</v>
      </c>
      <c r="H150" s="15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 xml:space="preserve">ООО "ПСМ" </v>
      </c>
      <c r="D151" s="6" t="str">
        <f>CONCATENATE([2]Общая!G140," ",[2]Общая!H140," ",[2]Общая!I140," 
", [2]Общая!K140," ",[2]Общая!L140)</f>
        <v>Аблеев  Руслан Харисович 
Электромонтер по ремонту и обслуживанию электрооборудования 5 разряда 2 года</v>
      </c>
      <c r="E151" s="7" t="str">
        <f>[2]Общая!M140</f>
        <v>очередная</v>
      </c>
      <c r="F151" s="7" t="str">
        <f>[2]Общая!R140</f>
        <v>III до и выше 1000 В</v>
      </c>
      <c r="G151" s="7" t="str">
        <f>[2]Общая!N140</f>
        <v>административно-технический персонал</v>
      </c>
      <c r="H151" s="15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"ЛЕЕС"</v>
      </c>
      <c r="D152" s="6" t="str">
        <f>CONCATENATE([2]Общая!G141," ",[2]Общая!H141," ",[2]Общая!I141," 
", [2]Общая!K141," ",[2]Общая!L141)</f>
        <v>Кислов Сергей  Михайлович 
Главный энергетик 17 лет</v>
      </c>
      <c r="E152" s="7" t="str">
        <f>[2]Общая!M141</f>
        <v>очередная</v>
      </c>
      <c r="F152" s="7" t="str">
        <f>[2]Общая!R141</f>
        <v>IV до и выше1000 В</v>
      </c>
      <c r="G152" s="7" t="str">
        <f>[2]Общая!N141</f>
        <v>административно-технический персонал</v>
      </c>
      <c r="H152" s="15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«МТ-ЭКСПО»</v>
      </c>
      <c r="D153" s="6" t="str">
        <f>CONCATENATE([2]Общая!G142," ",[2]Общая!H142," ",[2]Общая!I142," 
", [2]Общая!K142," ",[2]Общая!L142)</f>
        <v>Лосев Сергей Викторович 
Исполнительный директор 1 год</v>
      </c>
      <c r="E153" s="7" t="str">
        <f>[2]Общая!M142</f>
        <v>первичная</v>
      </c>
      <c r="F153" s="7" t="str">
        <f>[2]Общая!R142</f>
        <v>II гр. до 1000 В</v>
      </c>
      <c r="G153" s="7" t="str">
        <f>[2]Общая!N142</f>
        <v>административно-технический персонал</v>
      </c>
      <c r="H153" s="15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«МТ-ЭКСПО»</v>
      </c>
      <c r="D154" s="6" t="str">
        <f>CONCATENATE([2]Общая!G143," ",[2]Общая!H143," ",[2]Общая!I143," 
", [2]Общая!K143," ",[2]Общая!L143)</f>
        <v>Балашов Владимир Михайлович 
Главный энергетик 5 лет</v>
      </c>
      <c r="E154" s="7" t="str">
        <f>[2]Общая!M143</f>
        <v>внеочередная</v>
      </c>
      <c r="F154" s="7" t="str">
        <f>[2]Общая!R143</f>
        <v>V гр. до и выше 1000 В</v>
      </c>
      <c r="G154" s="7" t="str">
        <f>[2]Общая!N143</f>
        <v>административно-технический персонал</v>
      </c>
      <c r="H154" s="15" t="str">
        <f>[2]Общая!S143</f>
        <v>ПТЭЭПЭЭ</v>
      </c>
      <c r="I154" s="8">
        <f>[2]Общая!V143</f>
        <v>0.54166666666666696</v>
      </c>
    </row>
    <row r="155" spans="2:9" s="3" customFormat="1" ht="136.5" customHeight="1" x14ac:dyDescent="0.25">
      <c r="B155" s="2">
        <v>141</v>
      </c>
      <c r="C155" s="5" t="str">
        <f>[2]Общая!E144</f>
        <v>ООО "Сады Майендорф"</v>
      </c>
      <c r="D155" s="6" t="str">
        <f>CONCATENATE([2]Общая!G144," ",[2]Общая!H144," ",[2]Общая!I144," 
", [2]Общая!K144," ",[2]Общая!L144)</f>
        <v>Пестременко  Александр  Семенович 
Главный инженер 1 месяц</v>
      </c>
      <c r="E155" s="7" t="str">
        <f>[2]Общая!M144</f>
        <v>первичная</v>
      </c>
      <c r="F155" s="7" t="str">
        <f>[2]Общая!R144</f>
        <v>II до 1000 В</v>
      </c>
      <c r="G155" s="7" t="str">
        <f>[2]Общая!N144</f>
        <v>административно-технический персонал</v>
      </c>
      <c r="H155" s="15" t="str">
        <f>[2]Общая!S144</f>
        <v>ПТЭЭПЭЭ</v>
      </c>
      <c r="I155" s="8">
        <f>[2]Общая!V144</f>
        <v>0.5625</v>
      </c>
    </row>
    <row r="156" spans="2:9" s="3" customFormat="1" ht="80.099999999999994" customHeight="1" x14ac:dyDescent="0.25">
      <c r="B156" s="2">
        <v>142</v>
      </c>
      <c r="C156" s="5" t="str">
        <f>[2]Общая!E145</f>
        <v>ЗАО "Жилстрой"</v>
      </c>
      <c r="D156" s="6" t="str">
        <f>CONCATENATE([2]Общая!G145," ",[2]Общая!H145," ",[2]Общая!I145," 
", [2]Общая!K145," ",[2]Общая!L145)</f>
        <v xml:space="preserve">Васильев Михаил Александрович 
Главный механик 22 г 8 мес </v>
      </c>
      <c r="E156" s="7" t="str">
        <f>[2]Общая!M145</f>
        <v>очередная</v>
      </c>
      <c r="F156" s="7" t="str">
        <f>[2]Общая!R145</f>
        <v>V до и выше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«Маревен Фуд Сэнтрал»</v>
      </c>
      <c r="D157" s="6" t="str">
        <f>CONCATENATE([2]Общая!G146," ",[2]Общая!H146," ",[2]Общая!I146," 
", [2]Общая!K146," ",[2]Общая!L146)</f>
        <v>Краморов  Владимир  Владиславович 
Ведущий инженер по электроавтоматике 3 года</v>
      </c>
      <c r="E157" s="7" t="str">
        <f>[2]Общая!M146</f>
        <v>внеочередная</v>
      </c>
      <c r="F157" s="7" t="str">
        <f>[2]Общая!R146</f>
        <v xml:space="preserve">III До 1000В 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«Маревен Фуд Сэнтрал»</v>
      </c>
      <c r="D158" s="6" t="str">
        <f>CONCATENATE([2]Общая!G147," ",[2]Общая!H147," ",[2]Общая!I147," 
", [2]Общая!K147," ",[2]Общая!L147)</f>
        <v>Мазурин  Алексей  Васильевич 
Главный энергетик 1 год</v>
      </c>
      <c r="E158" s="7" t="str">
        <f>[2]Общая!M147</f>
        <v>внеочередная</v>
      </c>
      <c r="F158" s="7" t="str">
        <f>[2]Общая!R147</f>
        <v>IV До 1000В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«Маревен Фуд Сэнтрал»</v>
      </c>
      <c r="D159" s="6" t="str">
        <f>CONCATENATE([2]Общая!G148," ",[2]Общая!H148," ",[2]Общая!I148," 
", [2]Общая!K148," ",[2]Общая!L148)</f>
        <v>Спасюк  Виктор  Николаевич 
Инженер по надзору 5 лет</v>
      </c>
      <c r="E159" s="7" t="str">
        <f>[2]Общая!M148</f>
        <v>внеочередная</v>
      </c>
      <c r="F159" s="7" t="str">
        <f>[2]Общая!R148</f>
        <v>IV До 1000В</v>
      </c>
      <c r="G159" s="7" t="str">
        <f>[2]Общая!N148</f>
        <v>административно-технический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«Маревен Фуд Сэнтрал»</v>
      </c>
      <c r="D160" s="6" t="str">
        <f>CONCATENATE([2]Общая!G149," ",[2]Общая!H149," ",[2]Общая!I149," 
", [2]Общая!K149," ",[2]Общая!L149)</f>
        <v>Лебедев  Алексей  Юрьевич 
Начальник котельной 5 мес</v>
      </c>
      <c r="E160" s="7" t="str">
        <f>[2]Общая!M149</f>
        <v>внеочередная</v>
      </c>
      <c r="F160" s="7" t="str">
        <f>[2]Общая!R149</f>
        <v>IV До 1000В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«Маревен Фуд Сэнтрал»</v>
      </c>
      <c r="D161" s="6" t="str">
        <f>CONCATENATE([2]Общая!G150," ",[2]Общая!H150," ",[2]Общая!I150," 
", [2]Общая!K150," ",[2]Общая!L150)</f>
        <v>Толстиков  Сергей  Алексеевич 
Инженер по электроавтоматике 11 лет</v>
      </c>
      <c r="E161" s="7" t="str">
        <f>[2]Общая!M150</f>
        <v>внеочередная</v>
      </c>
      <c r="F161" s="7" t="str">
        <f>[2]Общая!R150</f>
        <v>IV До 1000В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«Маревен Фуд Сэнтрал»</v>
      </c>
      <c r="D162" s="6" t="str">
        <f>CONCATENATE([2]Общая!G151," ",[2]Общая!H151," ",[2]Общая!I151," 
", [2]Общая!K151," ",[2]Общая!L151)</f>
        <v>Новиков  Георгий  Викторович 
Ведущий инженер по планированию технического обслуживания 8 мес</v>
      </c>
      <c r="E162" s="7" t="str">
        <f>[2]Общая!M151</f>
        <v>внеочередная</v>
      </c>
      <c r="F162" s="7" t="str">
        <f>[2]Общая!R151</f>
        <v>IV До 1000В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ТСЖ «Рощинское»</v>
      </c>
      <c r="D163" s="6" t="str">
        <f>CONCATENATE([2]Общая!G152," ",[2]Общая!H152," ",[2]Общая!I152," 
", [2]Общая!K152," ",[2]Общая!L152)</f>
        <v>Кузнецов Виктор Викторович 
Инженер по комплексному обслуживанию и ремонту зданий 11 месяцев</v>
      </c>
      <c r="E163" s="7" t="str">
        <f>[2]Общая!M152</f>
        <v>внеочередная</v>
      </c>
      <c r="F163" s="7" t="str">
        <f>[2]Общая!R152</f>
        <v>IV гр. до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«СДЭК-Глобал»</v>
      </c>
      <c r="D164" s="6" t="str">
        <f>CONCATENATE([2]Общая!G153," ",[2]Общая!H153," ",[2]Общая!I153," 
", [2]Общая!K153," ",[2]Общая!L153)</f>
        <v>Курьин Александр Борисович 
Инженер по эксплуатации 4 года 5 мес</v>
      </c>
      <c r="E164" s="7" t="str">
        <f>[2]Общая!M153</f>
        <v>первичная</v>
      </c>
      <c r="F164" s="7" t="str">
        <f>[2]Общая!R153</f>
        <v>II до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5" t="str">
        <f>[2]Общая!E154</f>
        <v>ООО «СДЭК-Глобал»</v>
      </c>
      <c r="D165" s="6" t="str">
        <f>CONCATENATE([2]Общая!G154," ",[2]Общая!H154," ",[2]Общая!I154," 
", [2]Общая!K154," ",[2]Общая!L154)</f>
        <v>Волков Яков Валерьевич 
Специалист АХО 1 год 6 мес</v>
      </c>
      <c r="E165" s="7" t="str">
        <f>[2]Общая!M154</f>
        <v>первичная</v>
      </c>
      <c r="F165" s="7" t="str">
        <f>[2]Общая!R154</f>
        <v>II до 1000 В</v>
      </c>
      <c r="G165" s="7" t="str">
        <f>[2]Общая!N154</f>
        <v>оперативно-ремонтный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5" t="str">
        <f>[2]Общая!E155</f>
        <v>ООО «СДЭК-Глобал»</v>
      </c>
      <c r="D166" s="6" t="str">
        <f>CONCATENATE([2]Общая!G155," ",[2]Общая!H155," ",[2]Общая!I155," 
", [2]Общая!K155," ",[2]Общая!L155)</f>
        <v>Дормидонтов Дмитрий Вячеславович 
Техник 6 мес</v>
      </c>
      <c r="E166" s="7" t="str">
        <f>[2]Общая!M155</f>
        <v>первичная</v>
      </c>
      <c r="F166" s="7" t="str">
        <f>[2]Общая!R155</f>
        <v>II до 1000 В</v>
      </c>
      <c r="G166" s="7" t="str">
        <f>[2]Общая!N155</f>
        <v>ремонтный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5" t="str">
        <f>[2]Общая!E156</f>
        <v>Общество с ограниченной ответственностью «КМК»</v>
      </c>
      <c r="D167" s="6" t="str">
        <f>CONCATENATE([2]Общая!G156," ",[2]Общая!H156," ",[2]Общая!I156," 
", [2]Общая!K156," ",[2]Общая!L156)</f>
        <v>Кустов  Дмитрий  Александрович 
Генеральный директор 15 лет</v>
      </c>
      <c r="E167" s="7" t="str">
        <f>[2]Общая!M156</f>
        <v xml:space="preserve">Первичная </v>
      </c>
      <c r="F167" s="7" t="str">
        <f>[2]Общая!R156</f>
        <v>II До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5" t="str">
        <f>[2]Общая!E157</f>
        <v>Общество с ограниченной ответственностью «КМК»</v>
      </c>
      <c r="D168" s="6" t="str">
        <f>CONCATENATE([2]Общая!G157," ",[2]Общая!H157," ",[2]Общая!I157," 
", [2]Общая!K157," ",[2]Общая!L157)</f>
        <v>Мунайтбасов  Муслим  Арунович 
Электрик 8 лет</v>
      </c>
      <c r="E168" s="7" t="str">
        <f>[2]Общая!M157</f>
        <v xml:space="preserve">Первичная </v>
      </c>
      <c r="F168" s="7" t="str">
        <f>[2]Общая!R157</f>
        <v>II До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5" t="str">
        <f>[2]Общая!E158</f>
        <v>Общество с ограниченной ответственностью «КМК»</v>
      </c>
      <c r="D169" s="6" t="str">
        <f>CONCATENATE([2]Общая!G158," ",[2]Общая!H158," ",[2]Общая!I158," 
", [2]Общая!K158," ",[2]Общая!L158)</f>
        <v>Токтогон  Уулу  Эрлан 
Рабочий 9 лет</v>
      </c>
      <c r="E169" s="7" t="str">
        <f>[2]Общая!M158</f>
        <v xml:space="preserve">Первичная </v>
      </c>
      <c r="F169" s="7" t="str">
        <f>[2]Общая!R158</f>
        <v>II До 1000 В</v>
      </c>
      <c r="G169" s="7" t="str">
        <f>[2]Общая!N158</f>
        <v>административно-технический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5" t="str">
        <f>[2]Общая!E159</f>
        <v xml:space="preserve">ООО «НПП «Бифилюкс+»  </v>
      </c>
      <c r="D170" s="6" t="str">
        <f>CONCATENATE([2]Общая!G159," ",[2]Общая!H159," ",[2]Общая!I159," 
", [2]Общая!K159," ",[2]Общая!L159)</f>
        <v>Козлов Дмитрий Евгеньевич 
Технолог производства 8,5 лет</v>
      </c>
      <c r="E170" s="7" t="str">
        <f>[2]Общая!M159</f>
        <v>внеочередная</v>
      </c>
      <c r="F170" s="7" t="str">
        <f>[2]Общая!R159</f>
        <v>IV до 1000В</v>
      </c>
      <c r="G170" s="7" t="str">
        <f>[2]Общая!N159</f>
        <v>административно-технический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5" t="str">
        <f>[2]Общая!E160</f>
        <v>Сергиево-Посадский филиал ООО "Газпром теплоэнерго МО"</v>
      </c>
      <c r="D171" s="6" t="str">
        <f>CONCATENATE([2]Общая!G160," ",[2]Общая!H160," ",[2]Общая!I160," 
", [2]Общая!K160," ",[2]Общая!L160)</f>
        <v>Гогошин    Николай  Александрович 
Начальник участка 3 г.6 мес.</v>
      </c>
      <c r="E171" s="7" t="str">
        <f>[2]Общая!M160</f>
        <v>очередная</v>
      </c>
      <c r="F171" s="7"/>
      <c r="G171" s="7" t="str">
        <f>[2]Общая!N160</f>
        <v>руководитель структурного подразделения</v>
      </c>
      <c r="H171" s="15" t="str">
        <f>[2]Общая!S160</f>
        <v>ПТЭТЭ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5" t="str">
        <f>[2]Общая!E161</f>
        <v>Сергиево-Посадский филиал ООО "Газпром теплоэнерго МО"</v>
      </c>
      <c r="D172" s="6" t="str">
        <f>CONCATENATE([2]Общая!G161," ",[2]Общая!H161," ",[2]Общая!I161," 
", [2]Общая!K161," ",[2]Общая!L161)</f>
        <v>Бывшев Сергей Евгеньевич 
Начальник котельной 3 г.6 мес.</v>
      </c>
      <c r="E172" s="7" t="str">
        <f>[2]Общая!M161</f>
        <v>очередная</v>
      </c>
      <c r="F172" s="7"/>
      <c r="G172" s="7" t="str">
        <f>[2]Общая!N161</f>
        <v>руководитель структурного подразделения</v>
      </c>
      <c r="H172" s="15" t="str">
        <f>[2]Общая!S161</f>
        <v>ПТЭТЭ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5" t="str">
        <f>[2]Общая!E162</f>
        <v>Сергиево-Посадский филиал ООО "Газпром теплоэнерго МО"</v>
      </c>
      <c r="D173" s="6" t="str">
        <f>CONCATENATE([2]Общая!G162," ",[2]Общая!H162," ",[2]Общая!I162," 
", [2]Общая!K162," ",[2]Общая!L162)</f>
        <v>Якунин  Николай Сергеевич 
Начальник участка по эксплуатации и  ремонту газового оборудования 3 г.6 мес.</v>
      </c>
      <c r="E173" s="7" t="str">
        <f>[2]Общая!M162</f>
        <v>очередная</v>
      </c>
      <c r="F173" s="7"/>
      <c r="G173" s="7" t="str">
        <f>[2]Общая!N162</f>
        <v>руководитель структурного подразделения</v>
      </c>
      <c r="H173" s="15" t="str">
        <f>[2]Общая!S162</f>
        <v>ПТЭТЭ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5" t="str">
        <f>[2]Общая!E163</f>
        <v>Сергиево-Посадский филиал ООО "Газпром теплоэнерго МО"</v>
      </c>
      <c r="D174" s="6" t="str">
        <f>CONCATENATE([2]Общая!G163," ",[2]Общая!H163," ",[2]Общая!I163," 
", [2]Общая!K163," ",[2]Общая!L163)</f>
        <v>Махлай Александр Михайлович 
Начальник района 3 г.6 мес.</v>
      </c>
      <c r="E174" s="7" t="str">
        <f>[2]Общая!M163</f>
        <v>очередная</v>
      </c>
      <c r="F174" s="7"/>
      <c r="G174" s="7" t="str">
        <f>[2]Общая!N163</f>
        <v>руководитель структурного подразделения</v>
      </c>
      <c r="H174" s="15" t="str">
        <f>[2]Общая!S163</f>
        <v>ПТЭТЭ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5" t="str">
        <f>[2]Общая!E164</f>
        <v>Сергиево-Посадский филиал ООО "Газпром теплоэнерго МО"</v>
      </c>
      <c r="D175" s="6" t="str">
        <f>CONCATENATE([2]Общая!G164," ",[2]Общая!H164," ",[2]Общая!I164," 
", [2]Общая!K164," ",[2]Общая!L164)</f>
        <v>Уварова Ольга Александровна 
Мастер   3 г.6 мес.</v>
      </c>
      <c r="E175" s="7" t="str">
        <f>[2]Общая!M164</f>
        <v>очередная</v>
      </c>
      <c r="F175" s="7"/>
      <c r="G175" s="7" t="str">
        <f>[2]Общая!N164</f>
        <v>руководитель структурного подразделения</v>
      </c>
      <c r="H175" s="15" t="str">
        <f>[2]Общая!S164</f>
        <v>ПТЭТЭ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5" t="str">
        <f>[2]Общая!E165</f>
        <v>Сергиево-Посадский филиал ООО "Газпром теплоэнерго МО"</v>
      </c>
      <c r="D176" s="6" t="str">
        <f>CONCATENATE([2]Общая!G165," ",[2]Общая!H165," ",[2]Общая!I165," 
", [2]Общая!K165," ",[2]Общая!L165)</f>
        <v>Токарев Андрей Александрович 
Мастер  3 г.6 мес.</v>
      </c>
      <c r="E176" s="7" t="str">
        <f>[2]Общая!M165</f>
        <v>очередная</v>
      </c>
      <c r="F176" s="7"/>
      <c r="G176" s="7" t="str">
        <f>[2]Общая!N165</f>
        <v>руководитель структурного подразделения</v>
      </c>
      <c r="H176" s="15" t="str">
        <f>[2]Общая!S165</f>
        <v>ПТЭТЭ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5" t="str">
        <f>[2]Общая!E166</f>
        <v>Сергиево-Посадский филиал ООО "Газпром теплоэнерго МО"</v>
      </c>
      <c r="D177" s="6" t="str">
        <f>CONCATENATE([2]Общая!G166," ",[2]Общая!H166," ",[2]Общая!I166," 
", [2]Общая!K166," ",[2]Общая!L166)</f>
        <v>Лобанов   Михаил    Николаевич 
Начальник котельной  3 г.6 мес.</v>
      </c>
      <c r="E177" s="7" t="str">
        <f>[2]Общая!M166</f>
        <v>очередная</v>
      </c>
      <c r="F177" s="7"/>
      <c r="G177" s="7" t="str">
        <f>[2]Общая!N166</f>
        <v>руководитель структурного подразделения</v>
      </c>
      <c r="H177" s="15" t="str">
        <f>[2]Общая!S166</f>
        <v>ПТЭТЭ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5" t="str">
        <f>[2]Общая!E167</f>
        <v>Сергиево-Посадский филиал ООО "Газпром теплоэнерго МО"</v>
      </c>
      <c r="D178" s="6" t="str">
        <f>CONCATENATE([2]Общая!G167," ",[2]Общая!H167," ",[2]Общая!I167," 
", [2]Общая!K167," ",[2]Общая!L167)</f>
        <v>Васин  Андрей Анатольевич 
Мастер  3 г.6 мес.</v>
      </c>
      <c r="E178" s="7" t="str">
        <f>[2]Общая!M167</f>
        <v>очередная</v>
      </c>
      <c r="F178" s="7"/>
      <c r="G178" s="7" t="str">
        <f>[2]Общая!N167</f>
        <v>руководитель структурного подразделения</v>
      </c>
      <c r="H178" s="15" t="str">
        <f>[2]Общая!S167</f>
        <v>ПТЭТЭ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5" t="str">
        <f>[2]Общая!E168</f>
        <v>Сергиево-Посадский филиал ООО "Газпром теплоэнерго МО"</v>
      </c>
      <c r="D179" s="6" t="str">
        <f>CONCATENATE([2]Общая!G168," ",[2]Общая!H168," ",[2]Общая!I168," 
", [2]Общая!K168," ",[2]Общая!L168)</f>
        <v>Голованов Павел Александрович 
Главный специалист 3 г.6 мес.</v>
      </c>
      <c r="E179" s="7" t="str">
        <f>[2]Общая!M168</f>
        <v>первичная</v>
      </c>
      <c r="F179" s="7"/>
      <c r="G179" s="7" t="str">
        <f>[2]Общая!N168</f>
        <v>специалист, осуществляющий контроль за эксплуатацией тепловых энергоустановок</v>
      </c>
      <c r="H179" s="15" t="str">
        <f>[2]Общая!S168</f>
        <v>ПТЭТЭ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5" t="str">
        <f>[2]Общая!E169</f>
        <v>Сергиево-Посадский филиал ООО "Газпром теплоэнерго МО"</v>
      </c>
      <c r="D180" s="6" t="str">
        <f>CONCATENATE([2]Общая!G169," ",[2]Общая!H169," ",[2]Общая!I169," 
", [2]Общая!K169," ",[2]Общая!L169)</f>
        <v>Синев Игорь  Сергеевич 
Ведущий инженер 2 мес.</v>
      </c>
      <c r="E180" s="7" t="str">
        <f>[2]Общая!M169</f>
        <v>первичная</v>
      </c>
      <c r="F180" s="7"/>
      <c r="G180" s="7" t="str">
        <f>[2]Общая!N169</f>
        <v>руководитель структурного подразделения</v>
      </c>
      <c r="H180" s="15" t="str">
        <f>[2]Общая!S169</f>
        <v>ПТЭТЭ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5" t="str">
        <f>[2]Общая!E170</f>
        <v>Сергиево-Посадский филиал ООО "Газпром теплоэнерго МО"</v>
      </c>
      <c r="D181" s="6" t="str">
        <f>CONCATENATE([2]Общая!G170," ",[2]Общая!H170," ",[2]Общая!I170," 
", [2]Общая!K170," ",[2]Общая!L170)</f>
        <v>Чекунов Алексей Павлович 
Начальник котельной 2 мес.</v>
      </c>
      <c r="E181" s="7" t="str">
        <f>[2]Общая!M170</f>
        <v>первичная</v>
      </c>
      <c r="F181" s="7"/>
      <c r="G181" s="7" t="str">
        <f>[2]Общая!N170</f>
        <v>руководитель структурного подразделения</v>
      </c>
      <c r="H181" s="15" t="str">
        <f>[2]Общая!S170</f>
        <v>ПТЭТЭ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5" t="str">
        <f>[2]Общая!E171</f>
        <v>Сергиево-Посадский филиал ООО "Газпром теплоэнерго МО"</v>
      </c>
      <c r="D182" s="6" t="str">
        <f>CONCATENATE([2]Общая!G171," ",[2]Общая!H171," ",[2]Общая!I171," 
", [2]Общая!K171," ",[2]Общая!L171)</f>
        <v>Базилевский Андрей  Сергеевич 
Начальник котельной 2 мес.</v>
      </c>
      <c r="E182" s="7" t="str">
        <f>[2]Общая!M171</f>
        <v>первичная</v>
      </c>
      <c r="F182" s="7"/>
      <c r="G182" s="7" t="str">
        <f>[2]Общая!N171</f>
        <v>руководитель структурного подразделения</v>
      </c>
      <c r="H182" s="15" t="str">
        <f>[2]Общая!S171</f>
        <v>ПТЭТЭ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5" t="str">
        <f>[2]Общая!E172</f>
        <v>Сергиево-Посадский филиал ООО "Газпром теплоэнерго МО"</v>
      </c>
      <c r="D183" s="6" t="str">
        <f>CONCATENATE([2]Общая!G172," ",[2]Общая!H172," ",[2]Общая!I172," 
", [2]Общая!K172," ",[2]Общая!L172)</f>
        <v>Балабаев  Виктор Николаевич 
Начальник котельной 3 г.6 мес.</v>
      </c>
      <c r="E183" s="7" t="str">
        <f>[2]Общая!M172</f>
        <v>первичная</v>
      </c>
      <c r="F183" s="7"/>
      <c r="G183" s="7" t="str">
        <f>[2]Общая!N172</f>
        <v>руководитель структурного подразделения</v>
      </c>
      <c r="H183" s="15" t="str">
        <f>[2]Общая!S172</f>
        <v>ПТЭТЭ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5" t="str">
        <f>[2]Общая!E173</f>
        <v>Сергиево-Посадский филиал ООО "Газпром теплоэнерго МО"</v>
      </c>
      <c r="D184" s="6" t="str">
        <f>CONCATENATE([2]Общая!G173," ",[2]Общая!H173," ",[2]Общая!I173," 
", [2]Общая!K173," ",[2]Общая!L173)</f>
        <v>Школьникова Ольга Владимировна 
Начальник котельной 3 г.6 мес.</v>
      </c>
      <c r="E184" s="7" t="str">
        <f>[2]Общая!M173</f>
        <v>первичная</v>
      </c>
      <c r="F184" s="7"/>
      <c r="G184" s="7" t="str">
        <f>[2]Общая!N173</f>
        <v>руководитель структурного подразделения</v>
      </c>
      <c r="H184" s="15" t="str">
        <f>[2]Общая!S173</f>
        <v>ПТЭТЭ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5" t="str">
        <f>[2]Общая!E174</f>
        <v>Сергиево-Посадский филиал ООО "Газпром теплоэнерго МО"</v>
      </c>
      <c r="D185" s="6" t="str">
        <f>CONCATENATE([2]Общая!G174," ",[2]Общая!H174," ",[2]Общая!I174," 
", [2]Общая!K174," ",[2]Общая!L174)</f>
        <v>Кузнецова Надежда  Андреевна 
Начальник лаборатории 3 г.6 мес.</v>
      </c>
      <c r="E185" s="7" t="str">
        <f>[2]Общая!M174</f>
        <v>первичная</v>
      </c>
      <c r="F185" s="7"/>
      <c r="G185" s="7" t="str">
        <f>[2]Общая!N174</f>
        <v>руководитель структурного подразделения</v>
      </c>
      <c r="H185" s="15" t="str">
        <f>[2]Общая!S174</f>
        <v>ПТЭТЭ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5" t="str">
        <f>[2]Общая!E175</f>
        <v>Сергиево-Посадский филиал ООО "Газпром теплоэнерго МО"</v>
      </c>
      <c r="D186" s="6" t="str">
        <f>CONCATENATE([2]Общая!G175," ",[2]Общая!H175," ",[2]Общая!I175," 
", [2]Общая!K175," ",[2]Общая!L175)</f>
        <v>Суслов Игорь Александрович 
Мастер 3 г.6 мес.</v>
      </c>
      <c r="E186" s="7" t="str">
        <f>[2]Общая!M175</f>
        <v>первичная</v>
      </c>
      <c r="F186" s="7"/>
      <c r="G186" s="7" t="str">
        <f>[2]Общая!N175</f>
        <v>руководитель структурного подразделения</v>
      </c>
      <c r="H186" s="15" t="str">
        <f>[2]Общая!S175</f>
        <v>ПТЭТЭ</v>
      </c>
      <c r="I186" s="8">
        <f>[2]Общая!V175</f>
        <v>0.58333333333333304</v>
      </c>
    </row>
    <row r="187" spans="2:9" s="3" customFormat="1" ht="130.5" customHeight="1" x14ac:dyDescent="0.25">
      <c r="B187" s="2">
        <v>173</v>
      </c>
      <c r="C187" s="5" t="str">
        <f>[2]Общая!E176</f>
        <v>ООО "Сплитекс"</v>
      </c>
      <c r="D187" s="6" t="str">
        <f>CONCATENATE([2]Общая!G176," ",[2]Общая!H176," ",[2]Общая!I176," 
", [2]Общая!K176," ",[2]Общая!L176)</f>
        <v>Лебединский Никита Сергеевич 
Электрогазосварщик 1 месяца</v>
      </c>
      <c r="E187" s="7" t="str">
        <f>[2]Общая!M176</f>
        <v>первичная</v>
      </c>
      <c r="F187" s="7" t="str">
        <f>[2]Общая!R176</f>
        <v>II до 1000 В</v>
      </c>
      <c r="G187" s="7" t="str">
        <f>[2]Общая!N176</f>
        <v>электротехнологический персонал</v>
      </c>
      <c r="H187" s="15" t="str">
        <f>[2]Общая!S176</f>
        <v>ПТЭЭПЭЭ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5" t="str">
        <f>[2]Общая!E177</f>
        <v>ООО "ПЭМОНТ"</v>
      </c>
      <c r="D188" s="6" t="str">
        <f>CONCATENATE([2]Общая!G177," ",[2]Общая!H177," ",[2]Общая!I177," 
", [2]Общая!K177," ",[2]Общая!L177)</f>
        <v>Филиппов  Дмитрий Сергеевич 
Главный инженер 6 лет</v>
      </c>
      <c r="E188" s="7" t="str">
        <f>[2]Общая!M177</f>
        <v>очередная</v>
      </c>
      <c r="F188" s="7" t="str">
        <f>[2]Общая!R177</f>
        <v>V до и выше 1000 В</v>
      </c>
      <c r="G188" s="7" t="str">
        <f>[2]Общая!N177</f>
        <v xml:space="preserve">административно-технический персонал, c правом испытания оборудования повышенным напряжением </v>
      </c>
      <c r="H188" s="15" t="str">
        <f>[2]Общая!S177</f>
        <v>ПТЭЭСиС</v>
      </c>
      <c r="I188" s="8">
        <f>[2]Общая!V177</f>
        <v>0.60416666666666696</v>
      </c>
    </row>
    <row r="189" spans="2:9" s="3" customFormat="1" ht="80.099999999999994" customHeight="1" x14ac:dyDescent="0.25">
      <c r="B189" s="2">
        <v>175</v>
      </c>
      <c r="C189" s="5" t="str">
        <f>[2]Общая!E178</f>
        <v>ООО "ПЭМОНТ"</v>
      </c>
      <c r="D189" s="6" t="str">
        <f>CONCATENATE([2]Общая!G178," ",[2]Общая!H178," ",[2]Общая!I178," 
", [2]Общая!K178," ",[2]Общая!L178)</f>
        <v>Кильпиков Антон Геннадьевич 
Инженер 5 лет</v>
      </c>
      <c r="E189" s="7" t="str">
        <f>[2]Общая!M178</f>
        <v>очередная</v>
      </c>
      <c r="F189" s="7" t="str">
        <f>[2]Общая!R178</f>
        <v>V до и выше 1000 В</v>
      </c>
      <c r="G189" s="7" t="str">
        <f>[2]Общая!N178</f>
        <v xml:space="preserve">административно-технический персонал, c правом испытания оборудования повышенным напряжением </v>
      </c>
      <c r="H189" s="15" t="str">
        <f>[2]Общая!S178</f>
        <v>ПТЭЭСиС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5" t="str">
        <f>[2]Общая!E179</f>
        <v>ООО «ПРИМАТЕРРА»</v>
      </c>
      <c r="D190" s="6" t="str">
        <f>CONCATENATE([2]Общая!G179," ",[2]Общая!H179," ",[2]Общая!I179," 
", [2]Общая!K179," ",[2]Общая!L179)</f>
        <v>Селютин Павел Викторович 
Специалист Административно-хозйственной деятельности 1 год</v>
      </c>
      <c r="E190" s="7" t="str">
        <f>[2]Общая!M179</f>
        <v>первичная</v>
      </c>
      <c r="F190" s="7" t="str">
        <f>[2]Общая!R179</f>
        <v>II до 1000 В</v>
      </c>
      <c r="G190" s="7" t="str">
        <f>[2]Общая!N179</f>
        <v>административно-технический персонал</v>
      </c>
      <c r="H190" s="15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5" t="str">
        <f>[2]Общая!E180</f>
        <v>ООО "Радонеж-С"</v>
      </c>
      <c r="D191" s="6" t="str">
        <f>CONCATENATE([2]Общая!G180," ",[2]Общая!H180," ",[2]Общая!I180," 
", [2]Общая!K180," ",[2]Общая!L180)</f>
        <v>Поляков Сергей Викторович 
Директор 5 лет</v>
      </c>
      <c r="E191" s="7" t="str">
        <f>[2]Общая!M180</f>
        <v>первичная</v>
      </c>
      <c r="F191" s="7" t="str">
        <f>[2]Общая!R180</f>
        <v>II до 1000 В</v>
      </c>
      <c r="G191" s="7" t="str">
        <f>[2]Общая!N180</f>
        <v>административно-технический персонал</v>
      </c>
      <c r="H191" s="15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5" t="str">
        <f>[2]Общая!E181</f>
        <v>ООО "Радонеж-С"</v>
      </c>
      <c r="D192" s="6" t="str">
        <f>CONCATENATE([2]Общая!G181," ",[2]Общая!H181," ",[2]Общая!I181," 
", [2]Общая!K181," ",[2]Общая!L181)</f>
        <v>Степанов Сергей Анатольевич 
Руководитель проекта 5 лет</v>
      </c>
      <c r="E192" s="7" t="str">
        <f>[2]Общая!M181</f>
        <v>первичная</v>
      </c>
      <c r="F192" s="7" t="str">
        <f>[2]Общая!R181</f>
        <v>II до 1000 В</v>
      </c>
      <c r="G192" s="7" t="str">
        <f>[2]Общая!N181</f>
        <v>административно-технический персонал</v>
      </c>
      <c r="H192" s="15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5" t="str">
        <f>[2]Общая!E182</f>
        <v>ООО "Радонеж-С"</v>
      </c>
      <c r="D193" s="6" t="str">
        <f>CONCATENATE([2]Общая!G182," ",[2]Общая!H182," ",[2]Общая!I182," 
", [2]Общая!K182," ",[2]Общая!L182)</f>
        <v>Гараз Михаил Григорьевич 
Начальник участка 4 года</v>
      </c>
      <c r="E193" s="7" t="str">
        <f>[2]Общая!M182</f>
        <v>первичная</v>
      </c>
      <c r="F193" s="7" t="str">
        <f>[2]Общая!R182</f>
        <v>II до 1000 В</v>
      </c>
      <c r="G193" s="7" t="str">
        <f>[2]Общая!N182</f>
        <v>административно-технический персонал</v>
      </c>
      <c r="H193" s="15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5" t="str">
        <f>[2]Общая!E183</f>
        <v>ООО "Радонеж-С"</v>
      </c>
      <c r="D194" s="6" t="str">
        <f>CONCATENATE([2]Общая!G183," ",[2]Общая!H183," ",[2]Общая!I183," 
", [2]Общая!K183," ",[2]Общая!L183)</f>
        <v>Мелконян Георгий Валерьевич 
Начальник участка 4 года</v>
      </c>
      <c r="E194" s="7" t="str">
        <f>[2]Общая!M183</f>
        <v>первичная</v>
      </c>
      <c r="F194" s="7" t="str">
        <f>[2]Общая!R183</f>
        <v>II до 1000 В</v>
      </c>
      <c r="G194" s="7" t="str">
        <f>[2]Общая!N183</f>
        <v>административно-технический персонал</v>
      </c>
      <c r="H194" s="15" t="str">
        <f>[2]Общая!S183</f>
        <v>ПТЭЭПЭЭ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5" t="str">
        <f>[2]Общая!E184</f>
        <v>ООО "Радонеж-С"</v>
      </c>
      <c r="D195" s="6" t="str">
        <f>CONCATENATE([2]Общая!G184," ",[2]Общая!H184," ",[2]Общая!I184," 
", [2]Общая!K184," ",[2]Общая!L184)</f>
        <v>Железнов Максим Александрович 
Начальник участка 2 месяца</v>
      </c>
      <c r="E195" s="7" t="str">
        <f>[2]Общая!M184</f>
        <v>внеочередная</v>
      </c>
      <c r="F195" s="7" t="str">
        <f>[2]Общая!R184</f>
        <v>II до 1000 В</v>
      </c>
      <c r="G195" s="7" t="str">
        <f>[2]Общая!N184</f>
        <v>административно-технический персонал</v>
      </c>
      <c r="H195" s="15" t="str">
        <f>[2]Общая!S184</f>
        <v>ПТЭЭПЭЭ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5" t="str">
        <f>[2]Общая!E185</f>
        <v>АО "МЖБК"</v>
      </c>
      <c r="D196" s="6" t="str">
        <f>CONCATENATE([2]Общая!G185," ",[2]Общая!H185," ",[2]Общая!I185," 
", [2]Общая!K185," ",[2]Общая!L185)</f>
        <v>Слюсарь Владимир Федорович 
Главный инженер 22 года</v>
      </c>
      <c r="E196" s="7" t="str">
        <f>[2]Общая!M185</f>
        <v>очередная</v>
      </c>
      <c r="F196" s="7"/>
      <c r="G196" s="7" t="str">
        <f>[2]Общая!N185</f>
        <v>управленческий персонал</v>
      </c>
      <c r="H196" s="15" t="str">
        <f>[2]Общая!S185</f>
        <v>ПТЭТЭ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5" t="str">
        <f>[2]Общая!E186</f>
        <v>АО "МЖБК"</v>
      </c>
      <c r="D197" s="6" t="str">
        <f>CONCATENATE([2]Общая!G186," ",[2]Общая!H186," ",[2]Общая!I186," 
", [2]Общая!K186," ",[2]Общая!L186)</f>
        <v>Афанасьев Сергей Владимирович 
Главный энергетик 30 лет</v>
      </c>
      <c r="E197" s="7" t="str">
        <f>[2]Общая!M186</f>
        <v>очередная</v>
      </c>
      <c r="F197" s="7"/>
      <c r="G197" s="7" t="str">
        <f>[2]Общая!N186</f>
        <v>управленческий персонал</v>
      </c>
      <c r="H197" s="15" t="str">
        <f>[2]Общая!S186</f>
        <v>ПТЭТЭ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5" t="str">
        <f>[2]Общая!E187</f>
        <v>АО "МЖБК"</v>
      </c>
      <c r="D198" s="6" t="str">
        <f>CONCATENATE([2]Общая!G187," ",[2]Общая!H187," ",[2]Общая!I187," 
", [2]Общая!K187," ",[2]Общая!L187)</f>
        <v>Шалимов Александр Сергеевич 
Начальник ПСЦ 4 года</v>
      </c>
      <c r="E198" s="7" t="str">
        <f>[2]Общая!M187</f>
        <v>очередная</v>
      </c>
      <c r="F198" s="7"/>
      <c r="G198" s="7" t="str">
        <f>[2]Общая!N187</f>
        <v>управленческий персонал</v>
      </c>
      <c r="H198" s="15" t="str">
        <f>[2]Общая!S187</f>
        <v>ПТЭТЭ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5" t="str">
        <f>[2]Общая!E188</f>
        <v>АО "МЖБК"</v>
      </c>
      <c r="D199" s="6" t="str">
        <f>CONCATENATE([2]Общая!G188," ",[2]Общая!H188," ",[2]Общая!I188," 
", [2]Общая!K188," ",[2]Общая!L188)</f>
        <v>Воробьев Андрей Александрович 
Механик 4 года</v>
      </c>
      <c r="E199" s="7" t="str">
        <f>[2]Общая!M188</f>
        <v>очередная</v>
      </c>
      <c r="F199" s="7"/>
      <c r="G199" s="7" t="str">
        <f>[2]Общая!N188</f>
        <v>специалист</v>
      </c>
      <c r="H199" s="15" t="str">
        <f>[2]Общая!S188</f>
        <v>ПТЭТЭ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5" t="str">
        <f>[2]Общая!E189</f>
        <v>АО "МЖБК"</v>
      </c>
      <c r="D200" s="6" t="str">
        <f>CONCATENATE([2]Общая!G189," ",[2]Общая!H189," ",[2]Общая!I189," 
", [2]Общая!K189," ",[2]Общая!L189)</f>
        <v>Соловьева Светлана Евгеньевна 
Мастер котельной 2 года</v>
      </c>
      <c r="E200" s="7" t="str">
        <f>[2]Общая!M189</f>
        <v>очередная</v>
      </c>
      <c r="F200" s="7"/>
      <c r="G200" s="7" t="str">
        <f>[2]Общая!N189</f>
        <v>оперативно-ремонтный персонал</v>
      </c>
      <c r="H200" s="15" t="str">
        <f>[2]Общая!S189</f>
        <v>ПТЭТЭ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5" t="str">
        <f>[2]Общая!E190</f>
        <v>ООО НПО «ИНКОР»</v>
      </c>
      <c r="D201" s="6" t="str">
        <f>CONCATENATE([2]Общая!G190," ",[2]Общая!H190," ",[2]Общая!I190," 
", [2]Общая!K190," ",[2]Общая!L190)</f>
        <v>Осейкин Игорь Юрьевич 
Специалист  7 месяцев</v>
      </c>
      <c r="E201" s="7" t="str">
        <f>[2]Общая!M190</f>
        <v>внеочередная</v>
      </c>
      <c r="F201" s="7" t="str">
        <f>[2]Общая!R190</f>
        <v>IV до 1000 В</v>
      </c>
      <c r="G201" s="7" t="str">
        <f>[2]Общая!N190</f>
        <v>административно-технический персонал</v>
      </c>
      <c r="H201" s="15" t="str">
        <f>[2]Общая!S190</f>
        <v>ПТЭЭПЭЭ</v>
      </c>
      <c r="I201" s="8">
        <f>[2]Общая!V190</f>
        <v>0.60416666666666696</v>
      </c>
    </row>
    <row r="202" spans="2:9" s="3" customFormat="1" ht="137.1" customHeight="1" x14ac:dyDescent="0.25">
      <c r="B202" s="2">
        <v>188</v>
      </c>
      <c r="C202" s="5" t="str">
        <f>[2]Общая!E191</f>
        <v>ООО НПО «ИНКОР»</v>
      </c>
      <c r="D202" s="6" t="str">
        <f>CONCATENATE([2]Общая!G191," ",[2]Общая!H191," ",[2]Общая!I191," 
", [2]Общая!K191," ",[2]Общая!L191)</f>
        <v>Левин Роман Иванович 
Специалист  2 года</v>
      </c>
      <c r="E202" s="7" t="str">
        <f>[2]Общая!M191</f>
        <v>внеочередная</v>
      </c>
      <c r="F202" s="7" t="str">
        <f>[2]Общая!R191</f>
        <v>IV до 1000 В</v>
      </c>
      <c r="G202" s="7" t="str">
        <f>[2]Общая!N191</f>
        <v>административно-технический персонал</v>
      </c>
      <c r="H202" s="15" t="str">
        <f>[2]Общая!S191</f>
        <v>ПТЭЭПЭЭ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5" t="str">
        <f>[2]Общая!E192</f>
        <v>ООО «АКВАТИК»</v>
      </c>
      <c r="D203" s="6" t="str">
        <f>CONCATENATE([2]Общая!G192," ",[2]Общая!H192," ",[2]Общая!I192," 
", [2]Общая!K192," ",[2]Общая!L192)</f>
        <v>Парасочка  Иван  Николаевич 
Главный инженер 9 мес</v>
      </c>
      <c r="E203" s="7" t="str">
        <f>[2]Общая!M192</f>
        <v>внеочередная</v>
      </c>
      <c r="F203" s="7" t="str">
        <f>[2]Общая!R192</f>
        <v>IV до 1000 В</v>
      </c>
      <c r="G203" s="7" t="str">
        <f>[2]Общая!N192</f>
        <v>административно-технический персонал</v>
      </c>
      <c r="H203" s="15" t="str">
        <f>[2]Общая!S192</f>
        <v>ПТЭЭПЭЭ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5" t="str">
        <f>[2]Общая!E193</f>
        <v>ООО «АКВАТИК»</v>
      </c>
      <c r="D204" s="6" t="str">
        <f>CONCATENATE([2]Общая!G193," ",[2]Общая!H193," ",[2]Общая!I193," 
", [2]Общая!K193," ",[2]Общая!L193)</f>
        <v>Королев Виктор  Вадимович 
Заместитель технического директора  8 лет</v>
      </c>
      <c r="E204" s="7" t="str">
        <f>[2]Общая!M193</f>
        <v>внеочередная</v>
      </c>
      <c r="F204" s="7" t="str">
        <f>[2]Общая!R193</f>
        <v>III до 1000 В</v>
      </c>
      <c r="G204" s="7" t="str">
        <f>[2]Общая!N193</f>
        <v>административно-технический персонал</v>
      </c>
      <c r="H204" s="15" t="str">
        <f>[2]Общая!S193</f>
        <v>ПТЭЭПЭЭ</v>
      </c>
      <c r="I204" s="8">
        <f>[2]Общая!V193</f>
        <v>0.60416666666666696</v>
      </c>
    </row>
    <row r="205" spans="2:9" s="3" customFormat="1" ht="75" customHeight="1" x14ac:dyDescent="0.25">
      <c r="B205" s="2">
        <v>191</v>
      </c>
      <c r="C205" s="5" t="str">
        <f>[2]Общая!E194</f>
        <v>ООО «АКВАТИК»</v>
      </c>
      <c r="D205" s="6" t="str">
        <f>CONCATENATE([2]Общая!G194," ",[2]Общая!H194," ",[2]Общая!I194," 
", [2]Общая!K194," ",[2]Общая!L194)</f>
        <v>Еремин  Денис  Александрович 
Начальник производства  4 года</v>
      </c>
      <c r="E205" s="7" t="str">
        <f>[2]Общая!M194</f>
        <v>внеочередная</v>
      </c>
      <c r="F205" s="7" t="str">
        <f>[2]Общая!R194</f>
        <v>IV до 1000 В</v>
      </c>
      <c r="G205" s="7" t="str">
        <f>[2]Общая!N194</f>
        <v>административно-технический персонал</v>
      </c>
      <c r="H205" s="15" t="str">
        <f>[2]Общая!S194</f>
        <v>ПТЭЭПЭЭ</v>
      </c>
      <c r="I205" s="8">
        <f>[2]Общая!V194</f>
        <v>0.60416666666666696</v>
      </c>
    </row>
    <row r="206" spans="2:9" s="3" customFormat="1" ht="80.099999999999994" customHeight="1" x14ac:dyDescent="0.25">
      <c r="B206" s="2">
        <v>192</v>
      </c>
      <c r="C206" s="5" t="str">
        <f>[2]Общая!E195</f>
        <v>ООО "Энцелад Сервис"</v>
      </c>
      <c r="D206" s="6" t="str">
        <f>CONCATENATE([2]Общая!G195," ",[2]Общая!H195," ",[2]Общая!I195," 
", [2]Общая!K195," ",[2]Общая!L195)</f>
        <v>Русин Александр Георгиевич 
Техник по эксплуатации зданий и сооружений 1 год 6 мес.</v>
      </c>
      <c r="E206" s="7" t="str">
        <f>[2]Общая!M195</f>
        <v>первичная</v>
      </c>
      <c r="F206" s="7"/>
      <c r="G206" s="7" t="str">
        <f>[2]Общая!N195</f>
        <v>оперативно-ремонтный персонал</v>
      </c>
      <c r="H206" s="15" t="str">
        <f>[2]Общая!S195</f>
        <v>ПТЭТЭ</v>
      </c>
      <c r="I206" s="8">
        <f>[2]Общая!V195</f>
        <v>0.60416666666666696</v>
      </c>
    </row>
    <row r="207" spans="2:9" s="3" customFormat="1" ht="80.099999999999994" customHeight="1" x14ac:dyDescent="0.25">
      <c r="B207" s="2">
        <v>193</v>
      </c>
      <c r="C207" s="5" t="str">
        <f>[2]Общая!E196</f>
        <v>ООО "ПЭТ-Технолоджи Подольск"</v>
      </c>
      <c r="D207" s="6" t="str">
        <f>CONCATENATE([2]Общая!G196," ",[2]Общая!H196," ",[2]Общая!I196," 
", [2]Общая!K196," ",[2]Общая!L196)</f>
        <v>Титков  Андрей  Викторович 
Инженер-энергетик  1 мес</v>
      </c>
      <c r="E207" s="7" t="str">
        <f>[2]Общая!M196</f>
        <v>внеочередная</v>
      </c>
      <c r="F207" s="7" t="str">
        <f>[2]Общая!R196</f>
        <v>V до и выше 1000 В</v>
      </c>
      <c r="G207" s="7" t="str">
        <f>[2]Общая!N196</f>
        <v>административно-технический персонал</v>
      </c>
      <c r="H207" s="15" t="str">
        <f>[2]Общая!S196</f>
        <v>ПТЭЭПЭЭ</v>
      </c>
      <c r="I207" s="8">
        <f>[2]Общая!V196</f>
        <v>0.60416666666666696</v>
      </c>
    </row>
    <row r="208" spans="2:9" s="3" customFormat="1" ht="80.099999999999994" customHeight="1" x14ac:dyDescent="0.25">
      <c r="B208" s="2">
        <v>194</v>
      </c>
      <c r="C208" s="5" t="str">
        <f>[2]Общая!E197</f>
        <v>ООО "ПромХолод"</v>
      </c>
      <c r="D208" s="6" t="str">
        <f>CONCATENATE([2]Общая!G197," ",[2]Общая!H197," ",[2]Общая!I197," 
", [2]Общая!K197," ",[2]Общая!L197)</f>
        <v>Чертков Андрей Сергеевич 
Машинист-тракторист,  зам ответственного за электрохозяйство 4 года</v>
      </c>
      <c r="E208" s="7" t="str">
        <f>[2]Общая!M197</f>
        <v>первичная</v>
      </c>
      <c r="F208" s="7" t="str">
        <f>[2]Общая!R197</f>
        <v>II до  1000 В</v>
      </c>
      <c r="G208" s="7" t="str">
        <f>[2]Общая!N197</f>
        <v>административно-технический персонал с правом оперативно-ремонтного персонала</v>
      </c>
      <c r="H208" s="15" t="str">
        <f>[2]Общая!S197</f>
        <v>ПТЭЭПЭЭ</v>
      </c>
      <c r="I208" s="8">
        <f>[2]Общая!V197</f>
        <v>0.60416666666666696</v>
      </c>
    </row>
    <row r="209" spans="2:9" s="3" customFormat="1" ht="80.099999999999994" customHeight="1" x14ac:dyDescent="0.25">
      <c r="B209" s="2">
        <v>195</v>
      </c>
      <c r="C209" s="5" t="str">
        <f>[2]Общая!E198</f>
        <v>ООО НПЦ НК "Кропус"</v>
      </c>
      <c r="D209" s="6" t="str">
        <f>CONCATENATE([2]Общая!G198," ",[2]Общая!H198," ",[2]Общая!I198," 
", [2]Общая!K198," ",[2]Общая!L198)</f>
        <v>Буцик Виталий Петрович 
Главный энергетик 25 лет</v>
      </c>
      <c r="E209" s="7" t="str">
        <f>[2]Общая!M198</f>
        <v>первичная</v>
      </c>
      <c r="F209" s="7" t="str">
        <f>[2]Общая!R198</f>
        <v>II до 1000 В</v>
      </c>
      <c r="G209" s="7" t="str">
        <f>[2]Общая!N198</f>
        <v>административно-технический персонал</v>
      </c>
      <c r="H209" s="15" t="str">
        <f>[2]Общая!S198</f>
        <v>ПТЭЭПЭЭ</v>
      </c>
      <c r="I209" s="8">
        <f>[2]Общая!V198</f>
        <v>0.60416666666666696</v>
      </c>
    </row>
    <row r="210" spans="2:9" s="3" customFormat="1" ht="80.099999999999994" customHeight="1" x14ac:dyDescent="0.25">
      <c r="B210" s="2">
        <v>196</v>
      </c>
      <c r="C210" s="5" t="str">
        <f>[2]Общая!E199</f>
        <v>ООО "НПЦ "Кропус-ПО"</v>
      </c>
      <c r="D210" s="6" t="str">
        <f>CONCATENATE([2]Общая!G199," ",[2]Общая!H199," ",[2]Общая!I199," 
", [2]Общая!K199," ",[2]Общая!L199)</f>
        <v>Баканов Борис Александрович 
Специалист по охране труда 13 лет</v>
      </c>
      <c r="E210" s="7" t="str">
        <f>[2]Общая!M199</f>
        <v>первичная</v>
      </c>
      <c r="F210" s="7" t="str">
        <f>[2]Общая!R199</f>
        <v>IV до 1000 В</v>
      </c>
      <c r="G210" s="7" t="str">
        <f>[2]Общая!N199</f>
        <v>специалист по охране труда контролирующий электроустановки</v>
      </c>
      <c r="H210" s="15" t="str">
        <f>[2]Общая!S199</f>
        <v>ПТЭЭПЭЭ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5" t="str">
        <f>[2]Общая!E200</f>
        <v>ООО "НПЦ "Кропус-ПО"</v>
      </c>
      <c r="D211" s="6" t="str">
        <f>CONCATENATE([2]Общая!G200," ",[2]Общая!H200," ",[2]Общая!I200," 
", [2]Общая!K200," ",[2]Общая!L200)</f>
        <v>Шкляревич Сергей  Владимирович 
Комендант 5 мес.</v>
      </c>
      <c r="E211" s="7" t="str">
        <f>[2]Общая!M200</f>
        <v>первичная</v>
      </c>
      <c r="F211" s="7" t="str">
        <f>[2]Общая!R200</f>
        <v>II до 1000 В</v>
      </c>
      <c r="G211" s="7" t="str">
        <f>[2]Общая!N200</f>
        <v>административно- технический персонал</v>
      </c>
      <c r="H211" s="15" t="str">
        <f>[2]Общая!S200</f>
        <v>ПТЭЭПЭЭ</v>
      </c>
      <c r="I211" s="8">
        <f>[2]Общая!V200</f>
        <v>0.60416666666666696</v>
      </c>
    </row>
    <row r="212" spans="2:9" s="3" customFormat="1" ht="129.94999999999999" customHeight="1" x14ac:dyDescent="0.25">
      <c r="B212" s="2">
        <v>198</v>
      </c>
      <c r="C212" s="5" t="str">
        <f>[2]Общая!E201</f>
        <v>ООО "ТЕХСЕРВИС"</v>
      </c>
      <c r="D212" s="6" t="str">
        <f>CONCATENATE([2]Общая!G201," ",[2]Общая!H201," ",[2]Общая!I201," 
", [2]Общая!K201," ",[2]Общая!L201)</f>
        <v>Гаврилин Виктор Иванович 
Главный инженер 2 года</v>
      </c>
      <c r="E212" s="7" t="str">
        <f>[2]Общая!M201</f>
        <v>первичная</v>
      </c>
      <c r="F212" s="7" t="str">
        <f>[2]Общая!R201</f>
        <v xml:space="preserve"> II группа до 1000 В</v>
      </c>
      <c r="G212" s="7" t="str">
        <f>[2]Общая!N201</f>
        <v xml:space="preserve"> административно-технческий персонал</v>
      </c>
      <c r="H212" s="15" t="str">
        <f>[2]Общая!S201</f>
        <v>ПТЭЭПЭЭ</v>
      </c>
      <c r="I212" s="8">
        <f>[2]Общая!V201</f>
        <v>0.60416666666666696</v>
      </c>
    </row>
    <row r="213" spans="2:9" s="3" customFormat="1" ht="132.94999999999999" customHeight="1" x14ac:dyDescent="0.25">
      <c r="B213" s="2">
        <v>199</v>
      </c>
      <c r="C213" s="5" t="str">
        <f>[2]Общая!E202</f>
        <v>ООО "ТЕХСЕРВИС"</v>
      </c>
      <c r="D213" s="6" t="str">
        <f>CONCATENATE([2]Общая!G202," ",[2]Общая!H202," ",[2]Общая!I202," 
", [2]Общая!K202," ",[2]Общая!L202)</f>
        <v>Мочалов Евгений Михайлович 
Заместитель главного инженера 1 год</v>
      </c>
      <c r="E213" s="7" t="str">
        <f>[2]Общая!M202</f>
        <v>первичная</v>
      </c>
      <c r="F213" s="7" t="str">
        <f>[2]Общая!R202</f>
        <v xml:space="preserve"> II группа до 1000 В</v>
      </c>
      <c r="G213" s="7" t="str">
        <f>[2]Общая!N202</f>
        <v xml:space="preserve"> административно-технческий персонал</v>
      </c>
      <c r="H213" s="15" t="str">
        <f>[2]Общая!S202</f>
        <v>ПТЭЭПЭЭ</v>
      </c>
      <c r="I213" s="8">
        <f>[2]Общая!V202</f>
        <v>0.60416666666666696</v>
      </c>
    </row>
    <row r="214" spans="2:9" s="3" customFormat="1" ht="119.1" customHeight="1" x14ac:dyDescent="0.25">
      <c r="B214" s="2">
        <v>200</v>
      </c>
      <c r="C214" s="5" t="str">
        <f>[2]Общая!E203</f>
        <v>ООО "ТЕХСЕРВИС"</v>
      </c>
      <c r="D214" s="6" t="str">
        <f>CONCATENATE([2]Общая!G203," ",[2]Общая!H203," ",[2]Общая!I203," 
", [2]Общая!K203," ",[2]Общая!L203)</f>
        <v>Терехов Александр  Валентинович 
Слесарь-электрик 1 год</v>
      </c>
      <c r="E214" s="7" t="str">
        <f>[2]Общая!M203</f>
        <v>первичная</v>
      </c>
      <c r="F214" s="7" t="str">
        <f>[2]Общая!R203</f>
        <v xml:space="preserve"> II группа до 1000 В</v>
      </c>
      <c r="G214" s="7" t="str">
        <f>[2]Общая!N203</f>
        <v>оперативно-ремонтный персонал</v>
      </c>
      <c r="H214" s="15" t="str">
        <f>[2]Общая!S203</f>
        <v>ПТЭЭПЭЭ</v>
      </c>
      <c r="I214" s="8">
        <f>[2]Общая!V203</f>
        <v>0.60416666666666696</v>
      </c>
    </row>
    <row r="215" spans="2:9" s="3" customFormat="1" ht="119.1" customHeight="1" x14ac:dyDescent="0.25">
      <c r="B215" s="10"/>
      <c r="C215" s="10"/>
      <c r="D215" s="11" t="s">
        <v>17</v>
      </c>
      <c r="E215" s="10"/>
      <c r="F215" s="10" t="s">
        <v>18</v>
      </c>
      <c r="G215" s="10"/>
      <c r="H215" s="10"/>
      <c r="I215" s="10"/>
    </row>
    <row r="216" spans="2:9" s="3" customFormat="1" ht="119.1" customHeight="1" x14ac:dyDescent="0.25">
      <c r="B216" s="1"/>
      <c r="C216" s="1"/>
      <c r="D216" s="1"/>
      <c r="E216" s="1"/>
      <c r="F216" s="1"/>
      <c r="G216" s="1"/>
      <c r="H216" s="1"/>
      <c r="I216" s="1"/>
    </row>
    <row r="217" spans="2:9" s="3" customFormat="1" ht="119.1" customHeight="1" x14ac:dyDescent="0.25">
      <c r="B217" s="1"/>
      <c r="C217" s="1"/>
      <c r="D217" s="1"/>
      <c r="E217" s="1"/>
      <c r="F217" s="1"/>
      <c r="G217" s="1"/>
      <c r="H217" s="1"/>
      <c r="I217" s="1"/>
    </row>
    <row r="218" spans="2:9" s="3" customFormat="1" ht="119.1" customHeight="1" x14ac:dyDescent="0.25">
      <c r="B218" s="1"/>
      <c r="C218" s="1"/>
      <c r="D218" s="1"/>
      <c r="E218" s="1"/>
      <c r="F218" s="1"/>
      <c r="G218" s="1"/>
      <c r="H218" s="1"/>
      <c r="I218" s="1"/>
    </row>
    <row r="219" spans="2:9" s="3" customFormat="1" ht="119.1" customHeight="1" x14ac:dyDescent="0.25">
      <c r="B219" s="1"/>
      <c r="C219" s="1"/>
      <c r="D219" s="1"/>
      <c r="E219" s="1"/>
      <c r="F219" s="1"/>
      <c r="G219" s="1"/>
      <c r="H219" s="1"/>
      <c r="I219" s="1"/>
    </row>
    <row r="220" spans="2:9" s="3" customFormat="1" ht="119.1" customHeight="1" x14ac:dyDescent="0.25">
      <c r="B220" s="1"/>
      <c r="C220" s="1"/>
      <c r="D220" s="1"/>
      <c r="E220" s="1"/>
      <c r="F220" s="1"/>
      <c r="G220" s="1"/>
      <c r="H220" s="1"/>
      <c r="I220" s="1"/>
    </row>
    <row r="221" spans="2:9" s="3" customFormat="1" ht="119.1" customHeight="1" x14ac:dyDescent="0.25">
      <c r="B221" s="1"/>
      <c r="C221" s="1"/>
      <c r="D221" s="1"/>
      <c r="E221" s="1"/>
      <c r="F221" s="1"/>
      <c r="G221" s="1"/>
      <c r="H221" s="1"/>
      <c r="I221" s="1"/>
    </row>
    <row r="222" spans="2:9" s="3" customFormat="1" ht="119.1" customHeight="1" x14ac:dyDescent="0.25">
      <c r="B222" s="1"/>
      <c r="C222" s="1"/>
      <c r="D222" s="1"/>
      <c r="E222" s="1"/>
      <c r="F222" s="1"/>
      <c r="G222" s="1"/>
      <c r="H222" s="1"/>
      <c r="I222" s="1"/>
    </row>
    <row r="223" spans="2:9" s="3" customFormat="1" ht="119.1" customHeight="1" x14ac:dyDescent="0.25">
      <c r="B223" s="1"/>
      <c r="C223" s="1"/>
      <c r="D223" s="1"/>
      <c r="E223" s="1"/>
      <c r="F223" s="1"/>
      <c r="G223" s="1"/>
      <c r="H223" s="1"/>
      <c r="I223" s="1"/>
    </row>
    <row r="224" spans="2:9" s="3" customFormat="1" ht="119.1" customHeight="1" x14ac:dyDescent="0.25">
      <c r="B224" s="1"/>
      <c r="C224" s="1"/>
      <c r="D224" s="1"/>
      <c r="E224" s="1"/>
      <c r="F224" s="1"/>
      <c r="G224" s="1"/>
      <c r="H224" s="1"/>
      <c r="I224" s="1"/>
    </row>
    <row r="225" spans="2:9" s="3" customFormat="1" ht="119.1" customHeight="1" x14ac:dyDescent="0.25">
      <c r="B225" s="1"/>
      <c r="C225" s="1"/>
      <c r="D225" s="1"/>
      <c r="E225" s="1"/>
      <c r="F225" s="1"/>
      <c r="G225" s="1"/>
      <c r="H225" s="1"/>
      <c r="I225" s="1"/>
    </row>
    <row r="226" spans="2:9" s="3" customFormat="1" ht="119.1" customHeight="1" x14ac:dyDescent="0.25">
      <c r="B226" s="1"/>
      <c r="C226" s="1"/>
      <c r="D226" s="1"/>
      <c r="E226" s="1"/>
      <c r="F226" s="1"/>
      <c r="G226" s="1"/>
      <c r="H226" s="1"/>
      <c r="I226" s="1"/>
    </row>
    <row r="227" spans="2:9" s="3" customFormat="1" ht="119.1" customHeight="1" x14ac:dyDescent="0.25">
      <c r="B227" s="1"/>
      <c r="C227" s="1"/>
      <c r="D227" s="1"/>
      <c r="E227" s="1"/>
      <c r="F227" s="1"/>
      <c r="G227" s="1"/>
      <c r="H227" s="1"/>
      <c r="I227" s="1"/>
    </row>
    <row r="228" spans="2:9" s="3" customFormat="1" ht="119.1" customHeight="1" x14ac:dyDescent="0.25">
      <c r="B228" s="1"/>
      <c r="C228" s="1"/>
      <c r="D228" s="1"/>
      <c r="E228" s="1"/>
      <c r="F228" s="1"/>
      <c r="G228" s="1"/>
      <c r="H228" s="1"/>
      <c r="I228" s="1"/>
    </row>
    <row r="229" spans="2:9" s="3" customFormat="1" ht="119.1" customHeight="1" x14ac:dyDescent="0.25">
      <c r="B229" s="1"/>
      <c r="C229" s="1"/>
      <c r="D229" s="1"/>
      <c r="E229" s="1"/>
      <c r="F229" s="1"/>
      <c r="G229" s="1"/>
      <c r="H229" s="1"/>
      <c r="I229" s="1"/>
    </row>
    <row r="230" spans="2:9" s="3" customFormat="1" ht="119.1" customHeight="1" x14ac:dyDescent="0.25">
      <c r="B230" s="1"/>
      <c r="C230" s="1"/>
      <c r="D230" s="1"/>
      <c r="E230" s="1"/>
      <c r="F230" s="1"/>
      <c r="G230" s="1"/>
      <c r="H230" s="1"/>
      <c r="I230" s="1"/>
    </row>
    <row r="231" spans="2:9" s="3" customFormat="1" ht="119.1" customHeight="1" x14ac:dyDescent="0.25">
      <c r="B231" s="1"/>
      <c r="C231" s="1"/>
      <c r="D231" s="1"/>
      <c r="E231" s="1"/>
      <c r="F231" s="1"/>
      <c r="G231" s="1"/>
      <c r="H231" s="1"/>
      <c r="I231" s="1"/>
    </row>
    <row r="232" spans="2:9" s="3" customFormat="1" ht="119.1" customHeight="1" x14ac:dyDescent="0.25">
      <c r="B232" s="1"/>
      <c r="C232" s="1"/>
      <c r="D232" s="1"/>
      <c r="E232" s="1"/>
      <c r="F232" s="1"/>
      <c r="G232" s="1"/>
      <c r="H232" s="1"/>
      <c r="I232" s="1"/>
    </row>
    <row r="233" spans="2:9" s="3" customFormat="1" ht="119.1" customHeight="1" x14ac:dyDescent="0.25">
      <c r="B233" s="1"/>
      <c r="C233" s="1"/>
      <c r="D233" s="1"/>
      <c r="E233" s="1"/>
      <c r="F233" s="1"/>
      <c r="G233" s="1"/>
      <c r="H233" s="1"/>
      <c r="I233" s="1"/>
    </row>
    <row r="234" spans="2:9" s="3" customFormat="1" ht="119.1" customHeight="1" x14ac:dyDescent="0.25">
      <c r="B234" s="1"/>
      <c r="C234" s="1"/>
      <c r="D234" s="1"/>
      <c r="E234" s="1"/>
      <c r="F234" s="1"/>
      <c r="G234" s="1"/>
      <c r="H234" s="1"/>
      <c r="I234" s="1"/>
    </row>
    <row r="235" spans="2:9" s="3" customFormat="1" ht="119.1" customHeight="1" x14ac:dyDescent="0.25">
      <c r="B235" s="1"/>
      <c r="C235" s="1"/>
      <c r="D235" s="1"/>
      <c r="E235" s="1"/>
      <c r="F235" s="1"/>
      <c r="G235" s="1"/>
      <c r="H235" s="1"/>
      <c r="I235" s="1"/>
    </row>
    <row r="236" spans="2:9" s="3" customFormat="1" ht="119.1" customHeight="1" x14ac:dyDescent="0.25">
      <c r="B236" s="1"/>
      <c r="C236" s="1"/>
      <c r="D236" s="1"/>
      <c r="E236" s="1"/>
      <c r="F236" s="1"/>
      <c r="G236" s="1"/>
      <c r="H236" s="1"/>
      <c r="I236" s="1"/>
    </row>
    <row r="237" spans="2:9" s="3" customFormat="1" ht="119.1" customHeight="1" x14ac:dyDescent="0.25">
      <c r="B237" s="1"/>
      <c r="C237" s="1"/>
      <c r="D237" s="1"/>
      <c r="E237" s="1"/>
      <c r="F237" s="1"/>
      <c r="G237" s="1"/>
      <c r="H237" s="1"/>
      <c r="I237" s="1"/>
    </row>
    <row r="238" spans="2:9" s="3" customFormat="1" ht="119.1" customHeight="1" x14ac:dyDescent="0.25">
      <c r="B238" s="1"/>
      <c r="C238" s="1"/>
      <c r="D238" s="1"/>
      <c r="E238" s="1"/>
      <c r="F238" s="1"/>
      <c r="G238" s="1"/>
      <c r="H238" s="1"/>
      <c r="I238" s="1"/>
    </row>
    <row r="239" spans="2:9" s="3" customFormat="1" ht="119.1" customHeight="1" x14ac:dyDescent="0.25">
      <c r="B239" s="1"/>
      <c r="C239" s="1"/>
      <c r="D239" s="1"/>
      <c r="E239" s="1"/>
      <c r="F239" s="1"/>
      <c r="G239" s="1"/>
      <c r="H239" s="1"/>
      <c r="I239" s="1"/>
    </row>
    <row r="240" spans="2:9" s="3" customFormat="1" ht="119.1" customHeight="1" x14ac:dyDescent="0.25">
      <c r="B240" s="1"/>
      <c r="C240" s="1"/>
      <c r="D240" s="1"/>
      <c r="E240" s="1"/>
      <c r="F240" s="1"/>
      <c r="G240" s="1"/>
      <c r="H240" s="1"/>
      <c r="I240" s="1"/>
    </row>
    <row r="241" spans="2:9" s="3" customFormat="1" ht="119.1" customHeight="1" x14ac:dyDescent="0.25">
      <c r="B241" s="1"/>
      <c r="C241" s="1"/>
      <c r="D241" s="1"/>
      <c r="E241" s="1"/>
      <c r="F241" s="1"/>
      <c r="G241" s="1"/>
      <c r="H241" s="1"/>
      <c r="I241" s="1"/>
    </row>
    <row r="242" spans="2:9" s="3" customFormat="1" ht="119.1" customHeight="1" x14ac:dyDescent="0.25">
      <c r="B242" s="1"/>
      <c r="C242" s="1"/>
      <c r="D242" s="1"/>
      <c r="E242" s="1"/>
      <c r="F242" s="1"/>
      <c r="G242" s="1"/>
      <c r="H242" s="1"/>
      <c r="I242" s="1"/>
    </row>
    <row r="243" spans="2:9" s="3" customFormat="1" ht="119.1" customHeight="1" x14ac:dyDescent="0.25">
      <c r="B243" s="1"/>
      <c r="C243" s="1"/>
      <c r="D243" s="1"/>
      <c r="E243" s="1"/>
      <c r="F243" s="1"/>
      <c r="G243" s="1"/>
      <c r="H243" s="1"/>
      <c r="I243" s="1"/>
    </row>
    <row r="244" spans="2:9" s="3" customFormat="1" ht="119.1" customHeight="1" x14ac:dyDescent="0.25">
      <c r="B244" s="1"/>
      <c r="C244" s="1"/>
      <c r="D244" s="1"/>
      <c r="E244" s="1"/>
      <c r="F244" s="1"/>
      <c r="G244" s="1"/>
      <c r="H244" s="1"/>
      <c r="I244" s="1"/>
    </row>
    <row r="245" spans="2:9" s="3" customFormat="1" ht="119.1" customHeight="1" x14ac:dyDescent="0.25">
      <c r="B245" s="1"/>
      <c r="C245" s="1"/>
      <c r="D245" s="1"/>
      <c r="E245" s="1"/>
      <c r="F245" s="1"/>
      <c r="G245" s="1"/>
      <c r="H245" s="1"/>
      <c r="I245" s="1"/>
    </row>
    <row r="246" spans="2:9" s="3" customFormat="1" ht="119.1" customHeight="1" x14ac:dyDescent="0.25">
      <c r="B246" s="1"/>
      <c r="C246" s="1"/>
      <c r="D246" s="1"/>
      <c r="E246" s="1"/>
      <c r="F246" s="1"/>
      <c r="G246" s="1"/>
      <c r="H246" s="1"/>
      <c r="I246" s="1"/>
    </row>
    <row r="247" spans="2:9" s="3" customFormat="1" ht="122.1" customHeight="1" x14ac:dyDescent="0.25">
      <c r="B247" s="1"/>
      <c r="C247" s="1"/>
      <c r="D247" s="1"/>
      <c r="E247" s="1"/>
      <c r="F247" s="1"/>
      <c r="G247" s="1"/>
      <c r="H247" s="1"/>
      <c r="I247" s="1"/>
    </row>
    <row r="248" spans="2:9" s="3" customFormat="1" ht="80.099999999999994" customHeight="1" x14ac:dyDescent="0.25">
      <c r="B248" s="1"/>
      <c r="C248" s="1"/>
      <c r="D248" s="1"/>
      <c r="E248" s="1"/>
      <c r="F248" s="1"/>
      <c r="G248" s="1"/>
      <c r="H248" s="1"/>
      <c r="I248" s="1"/>
    </row>
    <row r="249" spans="2:9" s="10" customFormat="1" ht="86.1" customHeight="1" x14ac:dyDescent="0.25">
      <c r="B249" s="1"/>
      <c r="C249" s="1"/>
      <c r="D249" s="1"/>
      <c r="E249" s="1"/>
      <c r="F249" s="1"/>
      <c r="G249" s="1"/>
      <c r="H249" s="1"/>
      <c r="I249" s="1"/>
    </row>
  </sheetData>
  <autoFilter ref="B14:I215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2024-03-21T10:41:33Z</cp:lastPrinted>
  <dcterms:created xsi:type="dcterms:W3CDTF">2015-06-05T18:19:34Z</dcterms:created>
  <dcterms:modified xsi:type="dcterms:W3CDTF">2024-10-30T11:47:33Z</dcterms:modified>
</cp:coreProperties>
</file>